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firstSheet="7" activeTab="12"/>
  </bookViews>
  <sheets>
    <sheet name="1部门预算收支总表" sheetId="16" r:id="rId1"/>
    <sheet name="2收入预算总表" sheetId="20" r:id="rId2"/>
    <sheet name="3支出预算总表" sheetId="21" r:id="rId3"/>
    <sheet name="4一般公共预算和政府性基金收支总表" sheetId="8" r:id="rId4"/>
    <sheet name="5一般公共预算支出表" sheetId="10" r:id="rId5"/>
    <sheet name="6支出分类汇总表" sheetId="24" r:id="rId6"/>
    <sheet name="6-1一般公共预算基本支出表" sheetId="39" r:id="rId7"/>
    <sheet name="7三公经费表" sheetId="30" r:id="rId8"/>
    <sheet name="8基金支出表" sheetId="22" r:id="rId9"/>
    <sheet name="9国有资本经营预算情况表" sheetId="34" r:id="rId10"/>
    <sheet name="10政府采购" sheetId="32" r:id="rId11"/>
    <sheet name="11部门(单位)整体绩效目标表" sheetId="36" r:id="rId12"/>
    <sheet name="12部门预算项目绩效目标表" sheetId="37" r:id="rId13"/>
  </sheets>
  <definedNames>
    <definedName name="_xlnm._FilterDatabase" localSheetId="1" hidden="1">'2收入预算总表'!$A$1:$S$24</definedName>
    <definedName name="_xlnm._FilterDatabase" localSheetId="2" hidden="1">'3支出预算总表'!$A$1:$K$24</definedName>
    <definedName name="_xlnm._FilterDatabase" localSheetId="4" hidden="1">'5一般公共预算支出表'!$A$1:$K$24</definedName>
    <definedName name="bookmark288" localSheetId="12">'12部门预算项目绩效目标表'!$A$2</definedName>
    <definedName name="_xlnm.Print_Area" localSheetId="10">'10政府采购'!$A$1:$AC$19</definedName>
    <definedName name="_xlnm.Print_Area" localSheetId="0">'1部门预算收支总表'!$A$1:$N$26</definedName>
    <definedName name="_xlnm.Print_Area" localSheetId="1">'2收入预算总表'!$A$1:$S$14</definedName>
    <definedName name="_xlnm.Print_Area" localSheetId="2">'3支出预算总表'!$A$1:$K$14</definedName>
    <definedName name="_xlnm.Print_Area" localSheetId="3">'4一般公共预算和政府性基金收支总表'!$A$1:$M$36</definedName>
    <definedName name="_xlnm.Print_Area" localSheetId="4">'5一般公共预算支出表'!$A$1:$K$14</definedName>
    <definedName name="_xlnm.Print_Area" localSheetId="6">'6-1一般公共预算基本支出表'!$A$1:$I$22</definedName>
    <definedName name="_xlnm.Print_Area" localSheetId="5">'6支出分类汇总表'!$A$1:$P$24</definedName>
    <definedName name="_xlnm.Print_Area" localSheetId="7">'7三公经费表'!$A$1:$B$10</definedName>
    <definedName name="_xlnm.Print_Area" localSheetId="8">'8基金支出表'!$A$1:$K$6</definedName>
    <definedName name="_xlnm.Print_Area" localSheetId="9">'9国有资本经营预算情况表'!$A$1:$O$5</definedName>
    <definedName name="_xlnm.Print_Titles" localSheetId="10">'10政府采购'!$1:$7</definedName>
    <definedName name="_xlnm.Print_Titles" localSheetId="0">'1部门预算收支总表'!$1:$8</definedName>
    <definedName name="_xlnm.Print_Titles" localSheetId="1">'2收入预算总表'!$1:$6</definedName>
    <definedName name="_xlnm.Print_Titles" localSheetId="2">'3支出预算总表'!$1:$6</definedName>
    <definedName name="_xlnm.Print_Titles" localSheetId="3">'4一般公共预算和政府性基金收支总表'!$1:$7</definedName>
    <definedName name="_xlnm.Print_Titles" localSheetId="4">'5一般公共预算支出表'!$1:$6</definedName>
    <definedName name="_xlnm.Print_Titles" localSheetId="6">'6-1一般公共预算基本支出表'!$1:$8</definedName>
    <definedName name="_xlnm.Print_Titles" localSheetId="5">'6支出分类汇总表'!$1:$6</definedName>
    <definedName name="_xlnm.Print_Titles" localSheetId="7">'7三公经费表'!$1:$4</definedName>
    <definedName name="_xlnm.Print_Titles" localSheetId="8">'8基金支出表'!$1:$6</definedName>
    <definedName name="_xlnm.Print_Titles" localSheetId="9">'9国有资本经营预算情况表'!$1:$5</definedName>
  </definedNames>
  <calcPr calcId="144525"/>
</workbook>
</file>

<file path=xl/sharedStrings.xml><?xml version="1.0" encoding="utf-8"?>
<sst xmlns="http://schemas.openxmlformats.org/spreadsheetml/2006/main" count="887" uniqueCount="427">
  <si>
    <t>预算01表</t>
  </si>
  <si>
    <t xml:space="preserve"> 2021年部门收支总体情况表</t>
  </si>
  <si>
    <t>单位名称：中国共产党平顶山市新华区纪律检查委员会</t>
  </si>
  <si>
    <t>单位：万元</t>
  </si>
  <si>
    <t>收                             入</t>
  </si>
  <si>
    <t>支                        出</t>
  </si>
  <si>
    <t>项       目</t>
  </si>
  <si>
    <t>金　额</t>
  </si>
  <si>
    <t>项         目</t>
  </si>
  <si>
    <t>合计</t>
  </si>
  <si>
    <t>用事业单位基金弥补收支差额</t>
  </si>
  <si>
    <t>部门财政性资金结转</t>
  </si>
  <si>
    <t>本年支出小计</t>
  </si>
  <si>
    <t>一般公共预算</t>
  </si>
  <si>
    <t>上级专项转移支付</t>
  </si>
  <si>
    <t>政府性基金</t>
  </si>
  <si>
    <t>国有基本经营预算</t>
  </si>
  <si>
    <t>专户管理的教育收费</t>
  </si>
  <si>
    <t>其他收入</t>
  </si>
  <si>
    <t>小计</t>
  </si>
  <si>
    <t>其中：财政拨款</t>
  </si>
  <si>
    <t>一、基本支出</t>
  </si>
  <si>
    <t>财政拨款</t>
  </si>
  <si>
    <t>1、工资福利支出</t>
  </si>
  <si>
    <t>纳入预算管理的
行政事业性收费</t>
  </si>
  <si>
    <t>2、商品服务支出</t>
  </si>
  <si>
    <t>专项收入</t>
  </si>
  <si>
    <t>3、对个人和家庭的补助</t>
  </si>
  <si>
    <t>国有资产资源
有偿使用收入</t>
  </si>
  <si>
    <t>二、项目支出（专项）</t>
  </si>
  <si>
    <t>其他一般公共预算收入</t>
  </si>
  <si>
    <t xml:space="preserve">   </t>
  </si>
  <si>
    <t>国有资本经营预算</t>
  </si>
  <si>
    <t>本年收入小计</t>
  </si>
  <si>
    <t>加：部门财政性资金结转</t>
  </si>
  <si>
    <t xml:space="preserve">    用事业单位基金
    弥补收支差额</t>
  </si>
  <si>
    <t xml:space="preserve">  收  入  合  计</t>
  </si>
  <si>
    <t>支 出 合 计</t>
  </si>
  <si>
    <t>预算02表</t>
  </si>
  <si>
    <t>2021年部门收入总体情况表</t>
  </si>
  <si>
    <t>单位代码</t>
  </si>
  <si>
    <t>单位名称</t>
  </si>
  <si>
    <t>支出功能分类编码</t>
  </si>
  <si>
    <t>支出功能分类名称</t>
  </si>
  <si>
    <t>总计</t>
  </si>
  <si>
    <t>事业收入（不含教育收费）</t>
  </si>
  <si>
    <t xml:space="preserve">经营收入   </t>
  </si>
  <si>
    <t>纳入预算管理的行政事业性收费</t>
  </si>
  <si>
    <t>国有资产资源有偿使用收入</t>
  </si>
  <si>
    <t>**</t>
  </si>
  <si>
    <t>104001</t>
  </si>
  <si>
    <t xml:space="preserve">  104001</t>
  </si>
  <si>
    <t>中国共产党平顶山市新华区纪律检查委员会</t>
  </si>
  <si>
    <t>行政运行（纪检监察事务）</t>
  </si>
  <si>
    <t>一般行政管理事务（纪检监察事务）</t>
  </si>
  <si>
    <t>行政单位离退休</t>
  </si>
  <si>
    <t>机关事业单位基本养老保险缴费支出</t>
  </si>
  <si>
    <t>行政单位医疗</t>
  </si>
  <si>
    <t>住房公积金</t>
  </si>
  <si>
    <t>预算03表</t>
  </si>
  <si>
    <t>2021年部门支出总体情况表</t>
  </si>
  <si>
    <t>基本支出</t>
  </si>
  <si>
    <t>项目支出</t>
  </si>
  <si>
    <t>工资福利支出</t>
  </si>
  <si>
    <t>商品服务支出</t>
  </si>
  <si>
    <t>对个人和家庭的补助</t>
  </si>
  <si>
    <t>专项资金</t>
  </si>
  <si>
    <t>预算04表</t>
  </si>
  <si>
    <t>2021年财政拨款收支总体情况表</t>
  </si>
  <si>
    <t>项                    目</t>
  </si>
  <si>
    <t>项            目</t>
  </si>
  <si>
    <t>缴入预算管理的行政事业性收费</t>
  </si>
  <si>
    <t>一、一般公共服务</t>
  </si>
  <si>
    <t>二、外交</t>
  </si>
  <si>
    <t>三、国防</t>
  </si>
  <si>
    <t>四、公共安全</t>
  </si>
  <si>
    <t>五、教育</t>
  </si>
  <si>
    <t>六、科学技术</t>
  </si>
  <si>
    <t>七、文化体育与传媒</t>
  </si>
  <si>
    <t>八、社会保障和就业</t>
  </si>
  <si>
    <t>九、社会保险基金支出</t>
  </si>
  <si>
    <t>十、卫生健康支出</t>
  </si>
  <si>
    <t>十一、节能环保</t>
  </si>
  <si>
    <t>十二、城乡社区事务</t>
  </si>
  <si>
    <t>十三、农林水事务</t>
  </si>
  <si>
    <t>十四、交通运输</t>
  </si>
  <si>
    <t>十五、资源勘探电力信息等事务</t>
  </si>
  <si>
    <t>十六、商业服务业等事务</t>
  </si>
  <si>
    <t>十七、金融支出</t>
  </si>
  <si>
    <t>十九、援助其他地区支出</t>
  </si>
  <si>
    <t>二十、国土海洋气象等支出</t>
  </si>
  <si>
    <t>二十一、住房保障支出</t>
  </si>
  <si>
    <t>二十二、粮油物资储备支出</t>
  </si>
  <si>
    <t>二十四、灾害防治及应急管理</t>
  </si>
  <si>
    <t>二十七、预备费</t>
  </si>
  <si>
    <t>二十九、其他支出</t>
  </si>
  <si>
    <t>三十、转移性支出</t>
  </si>
  <si>
    <t>三十一、债务还本支出</t>
  </si>
  <si>
    <t>三十二、债务付息支出</t>
  </si>
  <si>
    <t>三十三、债务发行费用支出</t>
  </si>
  <si>
    <t>预算05表</t>
  </si>
  <si>
    <t>2021年一般公共预算支出情况表</t>
  </si>
  <si>
    <t>科目编码</t>
  </si>
  <si>
    <t>单位（科目名称）</t>
  </si>
  <si>
    <t xml:space="preserve">  行政单位医疗</t>
  </si>
  <si>
    <t xml:space="preserve">  一般行政管理事务（纪检监察事务）</t>
  </si>
  <si>
    <t xml:space="preserve">  住房公积金</t>
  </si>
  <si>
    <t xml:space="preserve">  行政单位离退休</t>
  </si>
  <si>
    <t xml:space="preserve">  行政运行（纪检监察事务）</t>
  </si>
  <si>
    <t xml:space="preserve">  机关事业单位基本养老保险缴费支出</t>
  </si>
  <si>
    <t xml:space="preserve">                预算06表</t>
  </si>
  <si>
    <t>2021年支出经济分类汇总表</t>
  </si>
  <si>
    <t>单位编码</t>
  </si>
  <si>
    <t>类编码</t>
  </si>
  <si>
    <t>类名称</t>
  </si>
  <si>
    <t>部门经济编码</t>
  </si>
  <si>
    <t>部门经济分类名称</t>
  </si>
  <si>
    <t>政府经济分类编码</t>
  </si>
  <si>
    <t>政府经济分类名称</t>
  </si>
  <si>
    <t>基金</t>
  </si>
  <si>
    <t>301</t>
  </si>
  <si>
    <t>30101</t>
  </si>
  <si>
    <t>基本工资</t>
  </si>
  <si>
    <t>501</t>
  </si>
  <si>
    <t>机关工资福利支出</t>
  </si>
  <si>
    <t>50101</t>
  </si>
  <si>
    <t>工资奖金津补贴</t>
  </si>
  <si>
    <t>30102</t>
  </si>
  <si>
    <t>津贴补贴</t>
  </si>
  <si>
    <t>30103</t>
  </si>
  <si>
    <t>奖金</t>
  </si>
  <si>
    <t>30108</t>
  </si>
  <si>
    <t>机关事业单位基本养老保险缴费</t>
  </si>
  <si>
    <t>50102</t>
  </si>
  <si>
    <t>社会保障缴费</t>
  </si>
  <si>
    <t>30110</t>
  </si>
  <si>
    <t>职工基本医疗保险缴费</t>
  </si>
  <si>
    <t>30112</t>
  </si>
  <si>
    <t>其他社会保障缴费</t>
  </si>
  <si>
    <t>30113</t>
  </si>
  <si>
    <t>50103</t>
  </si>
  <si>
    <t>302</t>
  </si>
  <si>
    <t>商品和服务支出</t>
  </si>
  <si>
    <t>30201</t>
  </si>
  <si>
    <t>办公费</t>
  </si>
  <si>
    <t>502</t>
  </si>
  <si>
    <t>机关商品和服务支出</t>
  </si>
  <si>
    <t>50201</t>
  </si>
  <si>
    <t>办公经费</t>
  </si>
  <si>
    <t>30211</t>
  </si>
  <si>
    <t>差旅费</t>
  </si>
  <si>
    <t>30215</t>
  </si>
  <si>
    <t>会议费</t>
  </si>
  <si>
    <t>50202</t>
  </si>
  <si>
    <t>30216</t>
  </si>
  <si>
    <t>培训费</t>
  </si>
  <si>
    <t>50203</t>
  </si>
  <si>
    <t>30228</t>
  </si>
  <si>
    <t>工会经费</t>
  </si>
  <si>
    <t>30299</t>
  </si>
  <si>
    <t>其他商品和服务支出</t>
  </si>
  <si>
    <t>50299</t>
  </si>
  <si>
    <t>303</t>
  </si>
  <si>
    <t>30302</t>
  </si>
  <si>
    <t>退休费</t>
  </si>
  <si>
    <t>509</t>
  </si>
  <si>
    <t>50905</t>
  </si>
  <si>
    <t>离退休费</t>
  </si>
  <si>
    <t>30305</t>
  </si>
  <si>
    <t>生活补助</t>
  </si>
  <si>
    <t>50901</t>
  </si>
  <si>
    <t>社会福利和救助</t>
  </si>
  <si>
    <t>310</t>
  </si>
  <si>
    <t>资本性支出</t>
  </si>
  <si>
    <t>31013</t>
  </si>
  <si>
    <t>公务用车购置</t>
  </si>
  <si>
    <t>503</t>
  </si>
  <si>
    <t>机关资本性支出（一）</t>
  </si>
  <si>
    <t>50303</t>
  </si>
  <si>
    <t>预算06-1表</t>
  </si>
  <si>
    <t>2021一般公共预算基本支出表</t>
  </si>
  <si>
    <t>部门预算支出经济分类科目编码</t>
  </si>
  <si>
    <t>政府预算支出经济分类科目编码</t>
  </si>
  <si>
    <t>本年一般公共预算基本支出</t>
  </si>
  <si>
    <t>科目名称</t>
  </si>
  <si>
    <t>类</t>
  </si>
  <si>
    <t>款</t>
  </si>
  <si>
    <t>人员经费</t>
  </si>
  <si>
    <t>公用经费</t>
  </si>
  <si>
    <t>01</t>
  </si>
  <si>
    <t>02</t>
  </si>
  <si>
    <t>03</t>
  </si>
  <si>
    <t>08</t>
  </si>
  <si>
    <t>10</t>
  </si>
  <si>
    <t>12</t>
  </si>
  <si>
    <t>13</t>
  </si>
  <si>
    <t>15</t>
  </si>
  <si>
    <t>28</t>
  </si>
  <si>
    <t>99</t>
  </si>
  <si>
    <t>05</t>
  </si>
  <si>
    <t>预算07表</t>
  </si>
  <si>
    <t>2021年一般公共预算“三公”经费支出情况表</t>
  </si>
  <si>
    <t>单位名称:中国共产党平顶山市新华区纪律检查委员会</t>
  </si>
  <si>
    <t>项      目</t>
  </si>
  <si>
    <t>2021年“三公”经费预算数</t>
  </si>
  <si>
    <t>共计</t>
  </si>
  <si>
    <t>1、因公出国（境）费用</t>
  </si>
  <si>
    <t>2、公务接待费</t>
  </si>
  <si>
    <t>3、公务用车费</t>
  </si>
  <si>
    <t>其中：（1）公务用车运行维护费</t>
  </si>
  <si>
    <t xml:space="preserve">      （2）公务用车购置</t>
  </si>
  <si>
    <t>注：按照党中央、国务院有关规定及部门预算管理有关规定，“三公”经费包括因公出国（境）费、公务用车购置及运行费和公务接待费。（1）因公出国（境）费，指单位工作人员公务出国（境）的住宿费、旅费、伙食补助费、杂费、培训费等支出。（2）公务用车购置及运行费，指单位公务用车购置费及租用费、燃料费、维修费、过路过桥费、保险费、安全奖励费用等支出，公务用车指用于履行公务的机动车辆，包括领导干部专车、一般公务用车和执法执勤用车。（3）公务接待费，指单位按规定开支的各类公务接待（含外宾接待）支出。</t>
  </si>
  <si>
    <t>预算08表</t>
  </si>
  <si>
    <t>2021年政府性基金预算支出情况表</t>
  </si>
  <si>
    <t>预算09表</t>
  </si>
  <si>
    <t>2021年国有资本经营预算情况表</t>
  </si>
  <si>
    <t>单位名称:</t>
  </si>
  <si>
    <t>项</t>
  </si>
  <si>
    <t>社会事业和经济发展项目</t>
  </si>
  <si>
    <t>债务项目</t>
  </si>
  <si>
    <t>基本建设项目</t>
  </si>
  <si>
    <t>其他项目</t>
  </si>
  <si>
    <t>预算10表</t>
  </si>
  <si>
    <t>2021年部门预算政府采购表</t>
  </si>
  <si>
    <t>单位：元</t>
  </si>
  <si>
    <t>年度</t>
  </si>
  <si>
    <t>采购项目名称</t>
  </si>
  <si>
    <t>采购预算</t>
  </si>
  <si>
    <t>采购资金来源</t>
  </si>
  <si>
    <t>采购方式</t>
  </si>
  <si>
    <t>组织形式</t>
  </si>
  <si>
    <t>数量</t>
  </si>
  <si>
    <t>预算单价（元）</t>
  </si>
  <si>
    <t>2019年结转支出预计数</t>
  </si>
  <si>
    <t>纳入预算管理非税收入</t>
  </si>
  <si>
    <t>事业收入</t>
  </si>
  <si>
    <t>经营收入</t>
  </si>
  <si>
    <t>用事业单位基金弥补收支差</t>
  </si>
  <si>
    <t>部门结转资金</t>
  </si>
  <si>
    <t>小计（财拨）</t>
  </si>
  <si>
    <t>2017年预算安排数</t>
  </si>
  <si>
    <t>2018年增加（减少）数</t>
  </si>
  <si>
    <t>2018年建议安排数</t>
  </si>
  <si>
    <t>上级提前告知补助</t>
  </si>
  <si>
    <t>小计（非税）</t>
  </si>
  <si>
    <t>行政事业性收费收入</t>
  </si>
  <si>
    <t>罚没收入</t>
  </si>
  <si>
    <t>国有资本经营预算收入</t>
  </si>
  <si>
    <t>国有资源（资产）有偿使用收入</t>
  </si>
  <si>
    <t>捐赠收入</t>
  </si>
  <si>
    <t>政府住房基金收入</t>
  </si>
  <si>
    <t>2021</t>
  </si>
  <si>
    <t>台式计算机</t>
  </si>
  <si>
    <t>0</t>
  </si>
  <si>
    <t>教育、体育设备</t>
  </si>
  <si>
    <t>家具用具</t>
  </si>
  <si>
    <t>便携式计算机（含平板电脑）</t>
  </si>
  <si>
    <t>印刷服务</t>
  </si>
  <si>
    <t>多功能一体机</t>
  </si>
  <si>
    <t>碎纸机</t>
  </si>
  <si>
    <t>打印复印耗材</t>
  </si>
  <si>
    <t>空气机</t>
  </si>
  <si>
    <t>乘用车（包括轿车、越野车、商务车）</t>
  </si>
  <si>
    <t>预算11表</t>
  </si>
  <si>
    <t>区级部门（单位）整体绩效目标申报表</t>
  </si>
  <si>
    <t>部门（单位）名称</t>
  </si>
  <si>
    <t>年度总体目标</t>
  </si>
  <si>
    <t>目标1：深化全面从严治党，强化对权力运行的制约和监督，持之以恒正风肃纪反腐。                                                                                                                                                目标2：贯彻落实市委、市纪委及区委关于监察工作的决定，维护宪法法律，依法对区委管理的行使公权力的公职人员进行监察、调查职务违法和职务犯罪，开展廉政建设和反腐败工作</t>
  </si>
  <si>
    <t>年度主要任务</t>
  </si>
  <si>
    <t>任务名称</t>
  </si>
  <si>
    <t>主要内容</t>
  </si>
  <si>
    <t>预算资金</t>
  </si>
  <si>
    <t>其中：财政资金</t>
  </si>
  <si>
    <t>备注</t>
  </si>
  <si>
    <t>任务1</t>
  </si>
  <si>
    <t>负责贯彻落实市委、市纪委监委及区委关于纪律检查工作的决定。依照党的章程和其他党内法规履行监督、执纪、问责职责。</t>
  </si>
  <si>
    <t>937.72万元</t>
  </si>
  <si>
    <t xml:space="preserve">财政资金（含基本支出及项目支出）                                        </t>
  </si>
  <si>
    <t>任务2</t>
  </si>
  <si>
    <t>负责全区监察工作，依照法律规定履行监督、调查、处置职责。</t>
  </si>
  <si>
    <t>一级指标</t>
  </si>
  <si>
    <t>二级指标</t>
  </si>
  <si>
    <t>三级指标</t>
  </si>
  <si>
    <t>指标值</t>
  </si>
  <si>
    <t>指标解释</t>
  </si>
  <si>
    <t>指标说明</t>
  </si>
  <si>
    <t>履职效能</t>
  </si>
  <si>
    <t>工作目标管理情况</t>
  </si>
  <si>
    <t>目标依据充分性</t>
  </si>
  <si>
    <t>预算绩效设置准确反映部门绩效完成情况</t>
  </si>
  <si>
    <t>部门设立的工作目标依据是否充分；内容是否合法、合规。</t>
  </si>
  <si>
    <t>工作目标合理性</t>
  </si>
  <si>
    <t>绩效目标与年度履职目标一致</t>
  </si>
  <si>
    <t>部门设立的工作目标是否合理、明确 、具体、清晰和可衡量。</t>
  </si>
  <si>
    <t>目标管理有效性</t>
  </si>
  <si>
    <t>部门是否有完善的目标管理机制以保障工作目标有效落地。</t>
  </si>
  <si>
    <t>整体工作完成</t>
  </si>
  <si>
    <t>总体工作完成率</t>
  </si>
  <si>
    <t>反映部门年度总体工作完成情况</t>
  </si>
  <si>
    <t>总体工作完成率=部门年度工作要点已完成的数量/部门年度工作要点工作总数量。得分=指标实际完成值×指标分值。</t>
  </si>
  <si>
    <t>牵头单位工作完成率</t>
  </si>
  <si>
    <t>反映承接年度总体工作的各牵头单位工作完成情况。</t>
  </si>
  <si>
    <t>承接市委市政府年度工作任务的牵头单位制定的工作要点是否涵盖所要承接的重点工作。工作完成率=工作要点已完成的数量/工作要点工作总数量。得分=指标实际完成值×指标分值。</t>
  </si>
  <si>
    <t>重点工作履行</t>
  </si>
  <si>
    <t>重点工作计划完成率</t>
  </si>
  <si>
    <t>反映本部门负责的重点工作进展情况。</t>
  </si>
  <si>
    <t>分项具体列示本部门重点工作推进情况，相关情况应予以细化、量化表述。</t>
  </si>
  <si>
    <t>部门目标实现</t>
  </si>
  <si>
    <t>年度工作目标实现率</t>
  </si>
  <si>
    <t>完整</t>
  </si>
  <si>
    <t>反映本部门制定的年度工作目标达成情况</t>
  </si>
  <si>
    <t>分项具体列示本部门年度工作目标达成情况，相关情况应予以细化、量化表述</t>
  </si>
  <si>
    <t>管理效率</t>
  </si>
  <si>
    <t>预算管理</t>
  </si>
  <si>
    <t>预算编制完整性</t>
  </si>
  <si>
    <t>反映部门年度预算编制完整性和提前细化情况</t>
  </si>
  <si>
    <t>①收入预算编制是否足额，是否将所有部门预算收入全部编入收入预；                                                           ②支出预算编制是否科学，是否是按人员经费按标准、日常公用经费按定额、专项经费按项目分别编制。</t>
  </si>
  <si>
    <t>专项资金细化率</t>
  </si>
  <si>
    <t>≥95%</t>
  </si>
  <si>
    <t>预算细化率＝（部门参与分配的专项待分资金/部门参与分配资金合计）×100%</t>
  </si>
  <si>
    <t>预算执行率</t>
  </si>
  <si>
    <t>≥90%</t>
  </si>
  <si>
    <t>反映部门年度预算执行情况、调整程度和控制结转结余资金的努力程度。</t>
  </si>
  <si>
    <t>预算执行率=（预算执行数/预算数）×lOO%。其中，预算完成数指部门本年度实际执行的预算数；预算数指财政部门批复的本年度部门的预算数。</t>
  </si>
  <si>
    <t>预算调整率</t>
  </si>
  <si>
    <t>预算调整率=（预算调整数/预算数）×1OO%。  预算调整数：部门在本年度内涉及预算的追加、追减或结构调整的资金总和（因落实国家政策、发生不可抗力、上级部门或本级党委政府临时交办而产生的调整除外）。</t>
  </si>
  <si>
    <t>结转结余变动率</t>
  </si>
  <si>
    <t>结转结余变动率=[(本年度累计结转结余资金总额-上年度累计结转结余资金总额)/上年度累计结转结余资金总额]×1OO%。</t>
  </si>
  <si>
    <t>部门决算编报质量</t>
  </si>
  <si>
    <t>合格</t>
  </si>
  <si>
    <t>反映本部门决算工作情况。</t>
  </si>
  <si>
    <t>①是否按照相关编审要求报送；②部门决算编报的单位范围和资金范围是否符合相关要求。</t>
  </si>
  <si>
    <t>项目库管理完整性</t>
  </si>
  <si>
    <t>反映本部门项目库建设情况。</t>
  </si>
  <si>
    <t>项目库管理完整性＝（年度预算安排项资金总额-未纳入项目库预算项目资金额）/年度预算安排项目资金总额×100%。</t>
  </si>
  <si>
    <t>国库集中支付合规性</t>
  </si>
  <si>
    <t>合规</t>
  </si>
  <si>
    <t>反映部门预算国库集中支付合规性。</t>
  </si>
  <si>
    <t>国库集中支付合规性＝（年度部门预算资金国库集中支付总额-国库集中支付监控系统拦截资金额）/年度部门预算资金国库集中支付总额×100%。</t>
  </si>
  <si>
    <t>收支管理</t>
  </si>
  <si>
    <t>收入管理规范性</t>
  </si>
  <si>
    <t>规范</t>
  </si>
  <si>
    <t>反映部门收入管理和收入结构的情况。</t>
  </si>
  <si>
    <t>财政拨款收入、事业收入、上级补助收入、附属单位上缴收入、经营收入及其他收入管理是否符合事业单位财务规则的有关规定。</t>
  </si>
  <si>
    <t>支出管理规范性</t>
  </si>
  <si>
    <t>反映部门支出管理和支出结构的情况。</t>
  </si>
  <si>
    <t>基本支出和项目支出是否符合行政事业单位财务规则及相关制度办法的有关规定</t>
  </si>
  <si>
    <t>财务管理</t>
  </si>
  <si>
    <t>财务管理制度的完备性</t>
  </si>
  <si>
    <t>完备</t>
  </si>
  <si>
    <t>反映部门相关财务管理规范性和执行有效性的情况。</t>
  </si>
  <si>
    <t>①资金的拨付和使用是否有比较完整的审批程序和手续；②财务核算符合国家财经法规和财务管理制度及专项资金管理有关规定；                                                          ③部门基础数据信息和会计信息资料的真实性、完整性、准确性，能否对预算管理工作起到很好的支撑作用。</t>
  </si>
  <si>
    <t>银行账户管理规范性</t>
  </si>
  <si>
    <t>财政专户的资金是否按照国库集中收缴的有关规定及时足额上缴，是否存在隐瞒、滞留、截留、挪用和坐支等情况。</t>
  </si>
  <si>
    <t>政府釆购执行率</t>
  </si>
  <si>
    <t>① 资金使用是否符合政府采购的程序和流程；资金使用是否符合公务卡结算相关制度和规定； ②政府采购执行率＝（实际政府釆购金额/政府采购预算数）×100%；  政府采购预算：釆购机关根据事业发展计划和行政任务编制的、并经过规定程序批准的年度政府釆购计划。</t>
  </si>
  <si>
    <t>内控制度有效性</t>
  </si>
  <si>
    <t>有效</t>
  </si>
  <si>
    <t xml:space="preserve">①预算业务控制：单位是否建立健全预算编制、审批、执行、决算与评价等预算内部管理制度；②收支业务控制：单位是否建立健全收入、支出内部管理制度；③政府釆购业务控制：单位是否建立健全政府釆购预算与计划管理、政府釆购活动管理、验收管理等政府采购内部管理制度；④资产控制：单位是否建立健全资产内部管理制度；                     </t>
  </si>
  <si>
    <t>资产管理</t>
  </si>
  <si>
    <t>资产管理规范性</t>
  </si>
  <si>
    <t>反映部门对资产管理和利用方面的情况。</t>
  </si>
  <si>
    <t xml:space="preserve">① 资产保存是否完整，是否定期对固定资产进行清査，是否有因管理不当发生严 重资产损失和丢失的情况； ②是否存在超标准配置资产； ③ 资产使用是否规范，是否存在未经批准擅自出租、出借资产行为：                                                            </t>
  </si>
  <si>
    <t>部门固定资产利用率</t>
  </si>
  <si>
    <t>部门固定资产利用率=（部门实际在用固定资产总额/部门所有固定资产总额）×100%或资产闲置率=（闲置资产总额/部门所有固定资产总额）×lOO%</t>
  </si>
  <si>
    <t>基础管理</t>
  </si>
  <si>
    <t>信息化建设成效</t>
  </si>
  <si>
    <t>效果显著</t>
  </si>
  <si>
    <t>反映为保障整体工作和重点工作实施的基础管理情况。</t>
  </si>
  <si>
    <t>分项具体列示为保障整体工作和重点工作所采取的基础管理工作，相关情况应予以细化、量化表述。</t>
  </si>
  <si>
    <t>管理制度建设成效</t>
  </si>
  <si>
    <t>运行成本</t>
  </si>
  <si>
    <t>成本控制成效</t>
  </si>
  <si>
    <t>在职人员经费变动率</t>
  </si>
  <si>
    <t>＜20%</t>
  </si>
  <si>
    <t>反映部门对在职及离退休人员 成本的控制程度。</t>
  </si>
  <si>
    <t>①在职人员经费变动率=［（本年度在职人员经费-上年度在职人员经费）/上年度在职人员经费］×1OO%。 ②离退休人员经费变动率=［（本年度离退休人员经费-上年度离退休人员经费）/上年度离退休人员经费］×1OO%。</t>
  </si>
  <si>
    <t>离退休人员经费变动率</t>
  </si>
  <si>
    <t>人均公用经费变动率</t>
  </si>
  <si>
    <t>无变动</t>
  </si>
  <si>
    <t>反映部门对控制和压缩重点行 政成本的努力程度</t>
  </si>
  <si>
    <t xml:space="preserve"> ①人均公用经费变动率=［（本年度人均公用经费-上年度人均公用经费）/上年度人均公用经费］×1OO%。②人均公用经费：年度在职人员公用经费实际支出数/年度实际在职人数                                      </t>
  </si>
  <si>
    <t>“三公经费”变动率</t>
  </si>
  <si>
    <t>厉行节约支出变动率</t>
  </si>
  <si>
    <t>总体成本节约率</t>
  </si>
  <si>
    <t>成本节约率＝成本节约额/总预算支出额×100%。（成本节约额＝总预算支出额-实际支出额）</t>
  </si>
  <si>
    <t>服务满意</t>
  </si>
  <si>
    <t>服务对象满意</t>
  </si>
  <si>
    <t>群众满意度</t>
  </si>
  <si>
    <t>较高</t>
  </si>
  <si>
    <t>反映普通用户和对口部门对部门服务的满意度</t>
  </si>
  <si>
    <r>
      <rPr>
        <sz val="10"/>
        <color indexed="8"/>
        <rFont val="仿宋"/>
        <charset val="134"/>
      </rPr>
      <t>数据一般通过问卷调査的方式获得，用百分比衡量 ；得分=实际完成值÷目标值</t>
    </r>
    <r>
      <rPr>
        <b/>
        <sz val="10"/>
        <color indexed="8"/>
        <rFont val="仿宋"/>
        <charset val="134"/>
      </rPr>
      <t>×</t>
    </r>
    <r>
      <rPr>
        <sz val="10"/>
        <color indexed="8"/>
        <rFont val="仿宋"/>
        <charset val="134"/>
      </rPr>
      <t>指标分值。</t>
    </r>
  </si>
  <si>
    <t>对口部门满意度</t>
  </si>
  <si>
    <t>利益相关方满意</t>
  </si>
  <si>
    <t>企业满意度</t>
  </si>
  <si>
    <t>反映相关企业、社会组织和行 业协会对部门行政审批、管理服务、参与公共服务情况的满意度</t>
  </si>
  <si>
    <t>数据一般通过问卷调查的方式获得，用百分比衡量                               若无目标值，则可参考公众满意度目标值设定参考值。</t>
  </si>
  <si>
    <t>社会组织满意度</t>
  </si>
  <si>
    <t>监督部门满意</t>
  </si>
  <si>
    <t>外部监督部门满意度</t>
  </si>
  <si>
    <t>反映外部监督部门对部门依法行政情况的满意度</t>
  </si>
  <si>
    <t>数据一般通过问卷调査的方式获得，用百分比衡量                              若无目标值，则可参考公众满意度目标值设定参考值。</t>
  </si>
  <si>
    <t>预算12表</t>
  </si>
  <si>
    <t>区级部门预算项目绩效目标表</t>
  </si>
  <si>
    <t>项目名称</t>
  </si>
  <si>
    <t>主管部门</t>
  </si>
  <si>
    <t>项目资金 （万元）</t>
  </si>
  <si>
    <t>实施期资金总额：</t>
  </si>
  <si>
    <t>年度资金总额：</t>
  </si>
  <si>
    <t>其他资金</t>
  </si>
  <si>
    <t>绩效目标</t>
  </si>
  <si>
    <t>实施期目标</t>
  </si>
  <si>
    <t>年度目标</t>
  </si>
  <si>
    <t>绩 
效 
指 
标</t>
  </si>
  <si>
    <t>一級指标</t>
  </si>
  <si>
    <t>产出指标</t>
  </si>
  <si>
    <t>数量指标</t>
  </si>
  <si>
    <t>质量指标</t>
  </si>
  <si>
    <t>时效指标</t>
  </si>
  <si>
    <t>成本指标</t>
  </si>
  <si>
    <t>效益指标</t>
  </si>
  <si>
    <t>经济效益指标</t>
  </si>
  <si>
    <t>社会效益指标</t>
  </si>
  <si>
    <t>可持续影响指标</t>
  </si>
  <si>
    <t>满意度指 标</t>
  </si>
  <si>
    <t>服务对象满意度指标</t>
  </si>
  <si>
    <t>服务对象 满意度指标</t>
  </si>
</sst>
</file>

<file path=xl/styles.xml><?xml version="1.0" encoding="utf-8"?>
<styleSheet xmlns="http://schemas.openxmlformats.org/spreadsheetml/2006/main">
  <numFmts count="18">
    <numFmt numFmtId="44" formatCode="_ &quot;￥&quot;* #,##0.00_ ;_ &quot;￥&quot;* \-#,##0.00_ ;_ &quot;￥&quot;* &quot;-&quot;??_ ;_ @_ "/>
    <numFmt numFmtId="42" formatCode="_ &quot;￥&quot;* #,##0_ ;_ &quot;￥&quot;* \-#,##0_ ;_ &quot;￥&quot;* &quot;-&quot;_ ;_ @_ "/>
    <numFmt numFmtId="41" formatCode="_ * #,##0_ ;_ * \-#,##0_ ;_ * &quot;-&quot;_ ;_ @_ "/>
    <numFmt numFmtId="176" formatCode="#,##0.0_ "/>
    <numFmt numFmtId="43" formatCode="_ * #,##0.00_ ;_ * \-#,##0.00_ ;_ * &quot;-&quot;??_ ;_ @_ "/>
    <numFmt numFmtId="177" formatCode="#,##0_ "/>
    <numFmt numFmtId="178" formatCode="0_);[Red]\(0\)"/>
    <numFmt numFmtId="179" formatCode="00"/>
    <numFmt numFmtId="180" formatCode="0_ "/>
    <numFmt numFmtId="181" formatCode="#,##0.0_);[Red]\(#,##0.0\)"/>
    <numFmt numFmtId="182" formatCode="0000"/>
    <numFmt numFmtId="183" formatCode="#,##0.00_ "/>
    <numFmt numFmtId="184" formatCode="0.00_ "/>
    <numFmt numFmtId="185" formatCode="* #,##0.00;* \-#,##0.00;* &quot;&quot;??;@"/>
    <numFmt numFmtId="186" formatCode="#,##0.0000"/>
    <numFmt numFmtId="187" formatCode="#,##0.00_);[Red]\(#,##0.00\)"/>
    <numFmt numFmtId="188" formatCode="0.00_);[Red]\(0.00\)"/>
    <numFmt numFmtId="189" formatCode="0.00;[Red]0.00"/>
  </numFmts>
  <fonts count="49">
    <font>
      <sz val="12"/>
      <name val="宋体"/>
      <charset val="134"/>
    </font>
    <font>
      <sz val="11"/>
      <color indexed="8"/>
      <name val="宋体"/>
      <charset val="134"/>
    </font>
    <font>
      <sz val="14"/>
      <color indexed="8"/>
      <name val="宋体"/>
      <charset val="134"/>
    </font>
    <font>
      <sz val="10"/>
      <color indexed="8"/>
      <name val="宋体"/>
      <charset val="134"/>
    </font>
    <font>
      <b/>
      <sz val="11"/>
      <color indexed="8"/>
      <name val="宋体"/>
      <charset val="134"/>
    </font>
    <font>
      <sz val="10"/>
      <color indexed="8"/>
      <name val="仿宋"/>
      <charset val="134"/>
    </font>
    <font>
      <sz val="9"/>
      <color indexed="8"/>
      <name val="仿宋"/>
      <charset val="134"/>
    </font>
    <font>
      <b/>
      <sz val="14"/>
      <color indexed="8"/>
      <name val="宋体"/>
      <charset val="134"/>
    </font>
    <font>
      <sz val="11"/>
      <color indexed="8"/>
      <name val="仿宋"/>
      <charset val="134"/>
    </font>
    <font>
      <sz val="10"/>
      <name val="仿宋"/>
      <charset val="134"/>
    </font>
    <font>
      <b/>
      <sz val="10"/>
      <color indexed="8"/>
      <name val="宋体"/>
      <charset val="134"/>
    </font>
    <font>
      <sz val="16"/>
      <name val="宋体"/>
      <charset val="134"/>
    </font>
    <font>
      <sz val="9"/>
      <name val="宋体"/>
      <charset val="134"/>
    </font>
    <font>
      <sz val="11"/>
      <name val="宋体"/>
      <charset val="134"/>
    </font>
    <font>
      <b/>
      <sz val="16"/>
      <name val="宋体"/>
      <charset val="134"/>
    </font>
    <font>
      <sz val="10"/>
      <name val="宋体"/>
      <charset val="134"/>
    </font>
    <font>
      <b/>
      <sz val="20"/>
      <name val="宋体"/>
      <charset val="134"/>
    </font>
    <font>
      <b/>
      <sz val="10"/>
      <name val="宋体"/>
      <charset val="134"/>
    </font>
    <font>
      <b/>
      <sz val="12"/>
      <name val="宋体"/>
      <charset val="134"/>
    </font>
    <font>
      <sz val="15"/>
      <name val="宋体"/>
      <charset val="134"/>
    </font>
    <font>
      <sz val="8"/>
      <name val="宋体"/>
      <charset val="134"/>
    </font>
    <font>
      <sz val="20"/>
      <name val="宋体"/>
      <charset val="134"/>
    </font>
    <font>
      <b/>
      <sz val="9"/>
      <name val="宋体"/>
      <charset val="134"/>
    </font>
    <font>
      <sz val="11"/>
      <color theme="0"/>
      <name val="宋体"/>
      <charset val="0"/>
      <scheme val="minor"/>
    </font>
    <font>
      <u/>
      <sz val="11"/>
      <color rgb="FF0000FF"/>
      <name val="宋体"/>
      <charset val="0"/>
      <scheme val="minor"/>
    </font>
    <font>
      <sz val="11"/>
      <color theme="1"/>
      <name val="宋体"/>
      <charset val="0"/>
      <scheme val="minor"/>
    </font>
    <font>
      <i/>
      <sz val="11"/>
      <color rgb="FF7F7F7F"/>
      <name val="宋体"/>
      <charset val="0"/>
      <scheme val="minor"/>
    </font>
    <font>
      <sz val="11"/>
      <color theme="1"/>
      <name val="宋体"/>
      <charset val="134"/>
      <scheme val="minor"/>
    </font>
    <font>
      <sz val="11"/>
      <color indexed="9"/>
      <name val="宋体"/>
      <charset val="134"/>
    </font>
    <font>
      <b/>
      <sz val="11"/>
      <color theme="1"/>
      <name val="宋体"/>
      <charset val="0"/>
      <scheme val="minor"/>
    </font>
    <font>
      <sz val="11"/>
      <color indexed="16"/>
      <name val="宋体"/>
      <charset val="134"/>
    </font>
    <font>
      <sz val="11"/>
      <color rgb="FF3F3F76"/>
      <name val="宋体"/>
      <charset val="0"/>
      <scheme val="minor"/>
    </font>
    <font>
      <sz val="11"/>
      <color indexed="17"/>
      <name val="宋体"/>
      <charset val="134"/>
    </font>
    <font>
      <sz val="11"/>
      <color rgb="FF9C0006"/>
      <name val="宋体"/>
      <charset val="0"/>
      <scheme val="minor"/>
    </font>
    <font>
      <b/>
      <sz val="11"/>
      <color theme="3"/>
      <name val="宋体"/>
      <charset val="134"/>
      <scheme val="minor"/>
    </font>
    <font>
      <u/>
      <sz val="11"/>
      <color rgb="FF800080"/>
      <name val="宋体"/>
      <charset val="0"/>
      <scheme val="minor"/>
    </font>
    <font>
      <b/>
      <sz val="18"/>
      <color theme="3"/>
      <name val="宋体"/>
      <charset val="134"/>
      <scheme val="minor"/>
    </font>
    <font>
      <sz val="11"/>
      <color rgb="FFFF0000"/>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indexed="20"/>
      <name val="宋体"/>
      <charset val="134"/>
    </font>
    <font>
      <sz val="11"/>
      <color rgb="FFFA7D00"/>
      <name val="宋体"/>
      <charset val="0"/>
      <scheme val="minor"/>
    </font>
    <font>
      <sz val="11"/>
      <color rgb="FF006100"/>
      <name val="宋体"/>
      <charset val="0"/>
      <scheme val="minor"/>
    </font>
    <font>
      <sz val="11"/>
      <color rgb="FF9C6500"/>
      <name val="宋体"/>
      <charset val="0"/>
      <scheme val="minor"/>
    </font>
    <font>
      <sz val="11"/>
      <color indexed="8"/>
      <name val="Tahoma"/>
      <charset val="134"/>
    </font>
    <font>
      <b/>
      <sz val="10"/>
      <color indexed="8"/>
      <name val="仿宋"/>
      <charset val="134"/>
    </font>
  </fonts>
  <fills count="53">
    <fill>
      <patternFill patternType="none"/>
    </fill>
    <fill>
      <patternFill patternType="gray125"/>
    </fill>
    <fill>
      <patternFill patternType="solid">
        <fgColor indexed="9"/>
        <bgColor indexed="64"/>
      </patternFill>
    </fill>
    <fill>
      <patternFill patternType="solid">
        <fgColor indexed="31"/>
        <bgColor indexed="64"/>
      </patternFill>
    </fill>
    <fill>
      <patternFill patternType="solid">
        <fgColor theme="0"/>
        <bgColor indexed="64"/>
      </patternFill>
    </fill>
    <fill>
      <patternFill patternType="solid">
        <fgColor indexed="45"/>
        <bgColor indexed="64"/>
      </patternFill>
    </fill>
    <fill>
      <patternFill patternType="solid">
        <fgColor theme="5" tint="0.399975585192419"/>
        <bgColor indexed="64"/>
      </patternFill>
    </fill>
    <fill>
      <patternFill patternType="solid">
        <fgColor theme="9" tint="0.599993896298105"/>
        <bgColor indexed="64"/>
      </patternFill>
    </fill>
    <fill>
      <patternFill patternType="solid">
        <fgColor theme="6" tint="0.399975585192419"/>
        <bgColor indexed="64"/>
      </patternFill>
    </fill>
    <fill>
      <patternFill patternType="solid">
        <fgColor theme="6" tint="0.599993896298105"/>
        <bgColor indexed="64"/>
      </patternFill>
    </fill>
    <fill>
      <patternFill patternType="solid">
        <fgColor theme="8"/>
        <bgColor indexed="64"/>
      </patternFill>
    </fill>
    <fill>
      <patternFill patternType="solid">
        <fgColor indexed="42"/>
        <bgColor indexed="64"/>
      </patternFill>
    </fill>
    <fill>
      <patternFill patternType="solid">
        <fgColor indexed="27"/>
        <bgColor indexed="64"/>
      </patternFill>
    </fill>
    <fill>
      <patternFill patternType="solid">
        <fgColor indexed="11"/>
        <bgColor indexed="64"/>
      </patternFill>
    </fill>
    <fill>
      <patternFill patternType="solid">
        <fgColor indexed="46"/>
        <bgColor indexed="64"/>
      </patternFill>
    </fill>
    <fill>
      <patternFill patternType="solid">
        <fgColor theme="5" tint="0.799981688894314"/>
        <bgColor indexed="64"/>
      </patternFill>
    </fill>
    <fill>
      <patternFill patternType="solid">
        <fgColor theme="6" tint="0.799981688894314"/>
        <bgColor indexed="64"/>
      </patternFill>
    </fill>
    <fill>
      <patternFill patternType="solid">
        <fgColor indexed="62"/>
        <bgColor indexed="64"/>
      </patternFill>
    </fill>
    <fill>
      <patternFill patternType="solid">
        <fgColor indexed="29"/>
        <bgColor indexed="64"/>
      </patternFill>
    </fill>
    <fill>
      <patternFill patternType="solid">
        <fgColor rgb="FFFFCC99"/>
        <bgColor indexed="64"/>
      </patternFill>
    </fill>
    <fill>
      <patternFill patternType="solid">
        <fgColor rgb="FFFFFFCC"/>
        <bgColor indexed="64"/>
      </patternFill>
    </fill>
    <fill>
      <patternFill patternType="solid">
        <fgColor rgb="FFFFC7CE"/>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8" tint="0.599993896298105"/>
        <bgColor indexed="64"/>
      </patternFill>
    </fill>
    <fill>
      <patternFill patternType="solid">
        <fgColor rgb="FFF2F2F2"/>
        <bgColor indexed="64"/>
      </patternFill>
    </fill>
    <fill>
      <patternFill patternType="solid">
        <fgColor theme="7" tint="0.799981688894314"/>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indexed="44"/>
        <bgColor indexed="64"/>
      </patternFill>
    </fill>
    <fill>
      <patternFill patternType="solid">
        <fgColor rgb="FFC6EFCE"/>
        <bgColor indexed="64"/>
      </patternFill>
    </fill>
    <fill>
      <patternFill patternType="solid">
        <fgColor indexed="47"/>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599993896298105"/>
        <bgColor indexed="64"/>
      </patternFill>
    </fill>
    <fill>
      <patternFill patternType="solid">
        <fgColor indexed="51"/>
        <bgColor indexed="64"/>
      </patternFill>
    </fill>
    <fill>
      <patternFill patternType="solid">
        <fgColor theme="8" tint="0.399975585192419"/>
        <bgColor indexed="64"/>
      </patternFill>
    </fill>
    <fill>
      <patternFill patternType="solid">
        <fgColor theme="9"/>
        <bgColor indexed="64"/>
      </patternFill>
    </fill>
    <fill>
      <patternFill patternType="solid">
        <fgColor theme="9" tint="0.399975585192419"/>
        <bgColor indexed="64"/>
      </patternFill>
    </fill>
    <fill>
      <patternFill patternType="solid">
        <fgColor indexed="30"/>
        <bgColor indexed="64"/>
      </patternFill>
    </fill>
    <fill>
      <patternFill patternType="solid">
        <fgColor indexed="1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s>
  <borders count="27">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style="thin">
        <color auto="1"/>
      </top>
      <bottom style="thin">
        <color auto="1"/>
      </bottom>
      <diagonal/>
    </border>
    <border>
      <left style="thin">
        <color auto="1"/>
      </left>
      <right style="thin">
        <color auto="1"/>
      </right>
      <top/>
      <bottom/>
      <diagonal/>
    </border>
    <border>
      <left/>
      <right/>
      <top/>
      <bottom style="thin">
        <color auto="1"/>
      </bottom>
      <diagonal/>
    </border>
    <border>
      <left style="thin">
        <color auto="1"/>
      </left>
      <right/>
      <top style="thin">
        <color auto="1"/>
      </top>
      <bottom/>
      <diagonal/>
    </border>
    <border>
      <left style="thin">
        <color auto="1"/>
      </left>
      <right/>
      <top/>
      <bottom style="thin">
        <color auto="1"/>
      </bottom>
      <diagonal/>
    </border>
    <border>
      <left/>
      <right/>
      <top style="thin">
        <color auto="1"/>
      </top>
      <bottom/>
      <diagonal/>
    </border>
    <border>
      <left style="thin">
        <color indexed="0"/>
      </left>
      <right style="thin">
        <color indexed="0"/>
      </right>
      <top style="thin">
        <color auto="1"/>
      </top>
      <bottom style="thin">
        <color auto="1"/>
      </bottom>
      <diagonal/>
    </border>
    <border>
      <left style="thin">
        <color auto="1"/>
      </left>
      <right style="thin">
        <color indexed="0"/>
      </right>
      <top style="thin">
        <color auto="1"/>
      </top>
      <bottom style="thin">
        <color auto="1"/>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right style="thin">
        <color auto="1"/>
      </right>
      <top/>
      <bottom style="thin">
        <color auto="1"/>
      </bottom>
      <diagonal/>
    </border>
    <border>
      <left style="thin">
        <color indexed="8"/>
      </left>
      <right style="thin">
        <color auto="1"/>
      </right>
      <top style="thin">
        <color auto="1"/>
      </top>
      <bottom style="thin">
        <color auto="1"/>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1044">
    <xf numFmtId="0" fontId="0" fillId="0" borderId="0">
      <alignment vertical="center"/>
    </xf>
    <xf numFmtId="42" fontId="27" fillId="0" borderId="0" applyFont="0" applyFill="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 fillId="5" borderId="0" applyNumberFormat="0" applyBorder="0" applyAlignment="0" applyProtection="0">
      <alignment vertical="center"/>
    </xf>
    <xf numFmtId="0" fontId="12" fillId="0" borderId="0">
      <alignment vertical="center"/>
    </xf>
    <xf numFmtId="0" fontId="25" fillId="16" borderId="0" applyNumberFormat="0" applyBorder="0" applyAlignment="0" applyProtection="0">
      <alignment vertical="center"/>
    </xf>
    <xf numFmtId="0" fontId="30" fillId="5" borderId="0" applyNumberFormat="0" applyBorder="0" applyAlignment="0" applyProtection="0">
      <alignment vertical="center"/>
    </xf>
    <xf numFmtId="0" fontId="12" fillId="0" borderId="0">
      <alignment vertical="center"/>
    </xf>
    <xf numFmtId="0" fontId="12" fillId="0" borderId="0">
      <alignment vertical="center"/>
    </xf>
    <xf numFmtId="44" fontId="27" fillId="0" borderId="0" applyFont="0" applyFill="0" applyBorder="0" applyAlignment="0" applyProtection="0">
      <alignment vertical="center"/>
    </xf>
    <xf numFmtId="0" fontId="28" fillId="18" borderId="0" applyNumberFormat="0" applyBorder="0" applyAlignment="0" applyProtection="0">
      <alignment vertical="center"/>
    </xf>
    <xf numFmtId="0" fontId="31" fillId="19" borderId="20" applyNumberFormat="0" applyAlignment="0" applyProtection="0">
      <alignment vertical="center"/>
    </xf>
    <xf numFmtId="0" fontId="1" fillId="11"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41" fontId="27" fillId="0" borderId="0" applyFont="0" applyFill="0" applyBorder="0" applyAlignment="0" applyProtection="0">
      <alignment vertical="center"/>
    </xf>
    <xf numFmtId="0" fontId="25" fillId="9" borderId="0" applyNumberFormat="0" applyBorder="0" applyAlignment="0" applyProtection="0">
      <alignment vertical="center"/>
    </xf>
    <xf numFmtId="0" fontId="12" fillId="0" borderId="0">
      <alignment vertical="center"/>
    </xf>
    <xf numFmtId="0" fontId="33" fillId="21"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43" fontId="27" fillId="0" borderId="0" applyFont="0" applyFill="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8" borderId="0" applyNumberFormat="0" applyBorder="0" applyAlignment="0" applyProtection="0">
      <alignment vertical="center"/>
    </xf>
    <xf numFmtId="0" fontId="1" fillId="13" borderId="0" applyNumberFormat="0" applyBorder="0" applyAlignment="0" applyProtection="0">
      <alignment vertical="center"/>
    </xf>
    <xf numFmtId="0" fontId="24" fillId="0" borderId="0" applyNumberFormat="0" applyFill="0" applyBorder="0" applyAlignment="0" applyProtection="0">
      <alignment vertical="center"/>
    </xf>
    <xf numFmtId="9" fontId="27" fillId="0" borderId="0" applyFont="0" applyFill="0" applyBorder="0" applyAlignment="0" applyProtection="0">
      <alignment vertical="center"/>
    </xf>
    <xf numFmtId="0" fontId="35" fillId="0" borderId="0" applyNumberFormat="0" applyFill="0" applyBorder="0" applyAlignment="0" applyProtection="0">
      <alignment vertical="center"/>
    </xf>
    <xf numFmtId="0" fontId="12" fillId="0" borderId="0">
      <alignment vertical="center"/>
    </xf>
    <xf numFmtId="0" fontId="27" fillId="20" borderId="21" applyNumberFormat="0" applyFont="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6" borderId="0" applyNumberFormat="0" applyBorder="0" applyAlignment="0" applyProtection="0">
      <alignment vertical="center"/>
    </xf>
    <xf numFmtId="0" fontId="1" fillId="13" borderId="0" applyNumberFormat="0" applyBorder="0" applyAlignment="0" applyProtection="0">
      <alignment vertical="center"/>
    </xf>
    <xf numFmtId="0" fontId="34" fillId="0" borderId="0" applyNumberFormat="0" applyFill="0" applyBorder="0" applyAlignment="0" applyProtection="0">
      <alignment vertical="center"/>
    </xf>
    <xf numFmtId="0" fontId="12" fillId="0" borderId="0">
      <alignment vertical="center"/>
    </xf>
    <xf numFmtId="0" fontId="37" fillId="0" borderId="0" applyNumberFormat="0" applyFill="0" applyBorder="0" applyAlignment="0" applyProtection="0">
      <alignment vertical="center"/>
    </xf>
    <xf numFmtId="0" fontId="12" fillId="0" borderId="0">
      <alignment vertical="center"/>
    </xf>
    <xf numFmtId="0" fontId="12" fillId="0" borderId="0">
      <alignment vertical="center"/>
    </xf>
    <xf numFmtId="0" fontId="36" fillId="0" borderId="0" applyNumberFormat="0" applyFill="0" applyBorder="0" applyAlignment="0" applyProtection="0">
      <alignment vertical="center"/>
    </xf>
    <xf numFmtId="0" fontId="12" fillId="0" borderId="0">
      <alignment vertical="center"/>
    </xf>
    <xf numFmtId="0" fontId="12" fillId="0" borderId="0">
      <alignment vertical="center"/>
    </xf>
    <xf numFmtId="0" fontId="26" fillId="0" borderId="0" applyNumberFormat="0" applyFill="0" applyBorder="0" applyAlignment="0" applyProtection="0">
      <alignment vertical="center"/>
    </xf>
    <xf numFmtId="0" fontId="38" fillId="0" borderId="22" applyNumberFormat="0" applyFill="0" applyAlignment="0" applyProtection="0">
      <alignment vertical="center"/>
    </xf>
    <xf numFmtId="0" fontId="39" fillId="0" borderId="22" applyNumberFormat="0" applyFill="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3" fillId="23" borderId="0" applyNumberFormat="0" applyBorder="0" applyAlignment="0" applyProtection="0">
      <alignment vertical="center"/>
    </xf>
    <xf numFmtId="0" fontId="1" fillId="13" borderId="0" applyNumberFormat="0" applyBorder="0" applyAlignment="0" applyProtection="0">
      <alignment vertical="center"/>
    </xf>
    <xf numFmtId="0" fontId="34" fillId="0" borderId="23" applyNumberFormat="0" applyFill="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3" fillId="22" borderId="0" applyNumberFormat="0" applyBorder="0" applyAlignment="0" applyProtection="0">
      <alignment vertical="center"/>
    </xf>
    <xf numFmtId="0" fontId="40" fillId="25" borderId="24" applyNumberFormat="0" applyAlignment="0" applyProtection="0">
      <alignment vertical="center"/>
    </xf>
    <xf numFmtId="0" fontId="12" fillId="0" borderId="0">
      <alignment vertical="center"/>
    </xf>
    <xf numFmtId="0" fontId="12" fillId="0" borderId="0">
      <alignment vertical="center"/>
    </xf>
    <xf numFmtId="0" fontId="41" fillId="25" borderId="20" applyNumberFormat="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2" fillId="27" borderId="25" applyNumberFormat="0" applyAlignment="0" applyProtection="0">
      <alignment vertical="center"/>
    </xf>
    <xf numFmtId="0" fontId="1" fillId="3" borderId="0" applyNumberFormat="0" applyBorder="0" applyAlignment="0" applyProtection="0">
      <alignment vertical="center"/>
    </xf>
    <xf numFmtId="0" fontId="25" fillId="28" borderId="0" applyNumberFormat="0" applyBorder="0" applyAlignment="0" applyProtection="0">
      <alignment vertical="center"/>
    </xf>
    <xf numFmtId="0" fontId="23" fillId="29" borderId="0" applyNumberFormat="0" applyBorder="0" applyAlignment="0" applyProtection="0">
      <alignment vertical="center"/>
    </xf>
    <xf numFmtId="0" fontId="1" fillId="30" borderId="0" applyNumberFormat="0" applyBorder="0" applyAlignment="0" applyProtection="0">
      <alignment vertical="center"/>
    </xf>
    <xf numFmtId="0" fontId="44" fillId="0" borderId="26" applyNumberFormat="0" applyFill="0" applyAlignment="0" applyProtection="0">
      <alignment vertical="center"/>
    </xf>
    <xf numFmtId="0" fontId="1" fillId="11" borderId="0" applyNumberFormat="0" applyBorder="0" applyAlignment="0" applyProtection="0">
      <alignment vertical="center"/>
    </xf>
    <xf numFmtId="0" fontId="29" fillId="0" borderId="19" applyNumberFormat="0" applyFill="0" applyAlignment="0" applyProtection="0">
      <alignment vertical="center"/>
    </xf>
    <xf numFmtId="0" fontId="12" fillId="0" borderId="0">
      <alignment vertical="center"/>
    </xf>
    <xf numFmtId="0" fontId="12" fillId="0" borderId="0">
      <alignment vertical="center"/>
    </xf>
    <xf numFmtId="0" fontId="45" fillId="31" borderId="0" applyNumberFormat="0" applyBorder="0" applyAlignment="0" applyProtection="0">
      <alignment vertical="center"/>
    </xf>
    <xf numFmtId="0" fontId="12" fillId="0" borderId="0">
      <alignment vertical="center"/>
    </xf>
    <xf numFmtId="0" fontId="12" fillId="0" borderId="0">
      <alignment vertical="center"/>
    </xf>
    <xf numFmtId="0" fontId="46" fillId="33" borderId="0" applyNumberFormat="0" applyBorder="0" applyAlignment="0" applyProtection="0">
      <alignment vertical="center"/>
    </xf>
    <xf numFmtId="0" fontId="25" fillId="34" borderId="0" applyNumberFormat="0" applyBorder="0" applyAlignment="0" applyProtection="0">
      <alignment vertical="center"/>
    </xf>
    <xf numFmtId="0" fontId="23" fillId="35" borderId="0" applyNumberFormat="0" applyBorder="0" applyAlignment="0" applyProtection="0">
      <alignment vertical="center"/>
    </xf>
    <xf numFmtId="0" fontId="25" fillId="36" borderId="0" applyNumberFormat="0" applyBorder="0" applyAlignment="0" applyProtection="0">
      <alignment vertical="center"/>
    </xf>
    <xf numFmtId="0" fontId="25" fillId="37" borderId="0" applyNumberFormat="0" applyBorder="0" applyAlignment="0" applyProtection="0">
      <alignment vertical="center"/>
    </xf>
    <xf numFmtId="0" fontId="12" fillId="0" borderId="0">
      <alignment vertical="center"/>
    </xf>
    <xf numFmtId="0" fontId="25" fillId="15" borderId="0" applyNumberFormat="0" applyBorder="0" applyAlignment="0" applyProtection="0">
      <alignment vertical="center"/>
    </xf>
    <xf numFmtId="0" fontId="25" fillId="38" borderId="0" applyNumberFormat="0" applyBorder="0" applyAlignment="0" applyProtection="0">
      <alignment vertical="center"/>
    </xf>
    <xf numFmtId="0" fontId="12" fillId="0" borderId="0">
      <alignment vertical="center"/>
    </xf>
    <xf numFmtId="0" fontId="23" fillId="39" borderId="0" applyNumberFormat="0" applyBorder="0" applyAlignment="0" applyProtection="0">
      <alignment vertical="center"/>
    </xf>
    <xf numFmtId="0" fontId="23" fillId="40" borderId="0" applyNumberFormat="0" applyBorder="0" applyAlignment="0" applyProtection="0">
      <alignment vertical="center"/>
    </xf>
    <xf numFmtId="0" fontId="25" fillId="26" borderId="0" applyNumberFormat="0" applyBorder="0" applyAlignment="0" applyProtection="0">
      <alignment vertical="center"/>
    </xf>
    <xf numFmtId="0" fontId="25" fillId="41" borderId="0" applyNumberFormat="0" applyBorder="0" applyAlignment="0" applyProtection="0">
      <alignment vertical="center"/>
    </xf>
    <xf numFmtId="0" fontId="12" fillId="0" borderId="0">
      <alignment vertical="center"/>
    </xf>
    <xf numFmtId="0" fontId="1" fillId="3" borderId="0" applyNumberFormat="0" applyBorder="0" applyAlignment="0" applyProtection="0">
      <alignment vertical="center"/>
    </xf>
    <xf numFmtId="0" fontId="23" fillId="10" borderId="0" applyNumberFormat="0" applyBorder="0" applyAlignment="0" applyProtection="0">
      <alignment vertical="center"/>
    </xf>
    <xf numFmtId="0" fontId="25" fillId="24" borderId="0" applyNumberFormat="0" applyBorder="0" applyAlignment="0" applyProtection="0">
      <alignment vertical="center"/>
    </xf>
    <xf numFmtId="0" fontId="12" fillId="0" borderId="0">
      <alignment vertical="center"/>
    </xf>
    <xf numFmtId="0" fontId="1" fillId="5"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43" borderId="0" applyNumberFormat="0" applyBorder="0" applyAlignment="0" applyProtection="0">
      <alignment vertical="center"/>
    </xf>
    <xf numFmtId="0" fontId="23" fillId="44" borderId="0" applyNumberFormat="0" applyBorder="0" applyAlignment="0" applyProtection="0">
      <alignment vertical="center"/>
    </xf>
    <xf numFmtId="0" fontId="25" fillId="7" borderId="0" applyNumberFormat="0" applyBorder="0" applyAlignment="0" applyProtection="0">
      <alignment vertical="center"/>
    </xf>
    <xf numFmtId="0" fontId="12" fillId="0" borderId="0">
      <alignment vertical="center"/>
    </xf>
    <xf numFmtId="0" fontId="12" fillId="0" borderId="0">
      <alignment vertical="center"/>
    </xf>
    <xf numFmtId="0" fontId="1" fillId="11"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45" borderId="0" applyNumberFormat="0" applyBorder="0" applyAlignment="0" applyProtection="0">
      <alignment vertical="center"/>
    </xf>
    <xf numFmtId="0" fontId="1" fillId="5"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 fillId="3" borderId="0" applyNumberFormat="0" applyBorder="0" applyAlignment="0" applyProtection="0">
      <alignment vertical="center"/>
    </xf>
    <xf numFmtId="0" fontId="1" fillId="5" borderId="0" applyNumberFormat="0" applyBorder="0" applyAlignment="0" applyProtection="0">
      <alignment vertical="center"/>
    </xf>
    <xf numFmtId="0" fontId="12" fillId="0" borderId="0">
      <alignment vertical="center"/>
    </xf>
    <xf numFmtId="0" fontId="1" fillId="5" borderId="0" applyNumberFormat="0" applyBorder="0" applyAlignment="0" applyProtection="0">
      <alignment vertical="center"/>
    </xf>
    <xf numFmtId="0" fontId="12" fillId="0" borderId="0">
      <alignment vertical="center"/>
    </xf>
    <xf numFmtId="0" fontId="1" fillId="11"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 fillId="3"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 fillId="3" borderId="0" applyNumberFormat="0" applyBorder="0" applyAlignment="0" applyProtection="0">
      <alignment vertical="center"/>
    </xf>
    <xf numFmtId="0" fontId="1" fillId="11"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28" fillId="17" borderId="0" applyNumberFormat="0" applyBorder="0" applyAlignment="0" applyProtection="0">
      <alignment vertical="center"/>
    </xf>
    <xf numFmtId="0" fontId="1" fillId="12" borderId="0" applyNumberFormat="0" applyBorder="0" applyAlignment="0" applyProtection="0">
      <alignment vertical="center"/>
    </xf>
    <xf numFmtId="0" fontId="1" fillId="12" borderId="0" applyNumberFormat="0" applyBorder="0" applyAlignment="0" applyProtection="0">
      <alignment vertical="center"/>
    </xf>
    <xf numFmtId="0" fontId="1" fillId="12" borderId="0" applyNumberFormat="0" applyBorder="0" applyAlignment="0" applyProtection="0">
      <alignment vertical="center"/>
    </xf>
    <xf numFmtId="0" fontId="1" fillId="12" borderId="0" applyNumberFormat="0" applyBorder="0" applyAlignment="0" applyProtection="0">
      <alignment vertical="center"/>
    </xf>
    <xf numFmtId="0" fontId="1" fillId="12" borderId="0" applyNumberFormat="0" applyBorder="0" applyAlignment="0" applyProtection="0">
      <alignment vertical="center"/>
    </xf>
    <xf numFmtId="0" fontId="28" fillId="47" borderId="0" applyNumberFormat="0" applyBorder="0" applyAlignment="0" applyProtection="0">
      <alignment vertical="center"/>
    </xf>
    <xf numFmtId="0" fontId="1" fillId="32" borderId="0" applyNumberFormat="0" applyBorder="0" applyAlignment="0" applyProtection="0">
      <alignment vertical="center"/>
    </xf>
    <xf numFmtId="0" fontId="12" fillId="0" borderId="0">
      <alignment vertical="center"/>
    </xf>
    <xf numFmtId="0" fontId="12" fillId="0" borderId="0">
      <alignment vertical="center"/>
    </xf>
    <xf numFmtId="0" fontId="1" fillId="32" borderId="0" applyNumberFormat="0" applyBorder="0" applyAlignment="0" applyProtection="0">
      <alignment vertical="center"/>
    </xf>
    <xf numFmtId="0" fontId="12" fillId="0" borderId="0">
      <alignment vertical="center"/>
    </xf>
    <xf numFmtId="0" fontId="12" fillId="0" borderId="0">
      <alignment vertical="center"/>
    </xf>
    <xf numFmtId="0" fontId="1" fillId="32" borderId="0" applyNumberFormat="0" applyBorder="0" applyAlignment="0" applyProtection="0">
      <alignment vertical="center"/>
    </xf>
    <xf numFmtId="0" fontId="12" fillId="0" borderId="0">
      <alignment vertical="center"/>
    </xf>
    <xf numFmtId="0" fontId="12" fillId="0" borderId="0">
      <alignment vertical="center"/>
    </xf>
    <xf numFmtId="0" fontId="1" fillId="32" borderId="0" applyNumberFormat="0" applyBorder="0" applyAlignment="0" applyProtection="0">
      <alignment vertical="center"/>
    </xf>
    <xf numFmtId="0" fontId="12" fillId="0" borderId="0">
      <alignment vertical="center"/>
    </xf>
    <xf numFmtId="0" fontId="12" fillId="0" borderId="0">
      <alignment vertical="center"/>
    </xf>
    <xf numFmtId="0" fontId="1" fillId="32" borderId="0" applyNumberFormat="0" applyBorder="0" applyAlignment="0" applyProtection="0">
      <alignment vertical="center"/>
    </xf>
    <xf numFmtId="0" fontId="1" fillId="30"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18"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2" fillId="0" borderId="0">
      <alignment vertical="center"/>
    </xf>
    <xf numFmtId="0" fontId="43" fillId="5" borderId="0" applyNumberFormat="0" applyBorder="0" applyAlignment="0" applyProtection="0">
      <alignment vertical="center"/>
    </xf>
    <xf numFmtId="0" fontId="1" fillId="18" borderId="0" applyNumberFormat="0" applyBorder="0" applyAlignment="0" applyProtection="0">
      <alignment vertical="center"/>
    </xf>
    <xf numFmtId="0" fontId="1" fillId="13"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 fillId="13" borderId="0" applyNumberFormat="0" applyBorder="0" applyAlignment="0" applyProtection="0">
      <alignment vertical="center"/>
    </xf>
    <xf numFmtId="0" fontId="1" fillId="14"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 fillId="14"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 fillId="14"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 fillId="14"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 fillId="14" borderId="0" applyNumberFormat="0" applyBorder="0" applyAlignment="0" applyProtection="0">
      <alignment vertical="center"/>
    </xf>
    <xf numFmtId="0" fontId="1" fillId="30"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42" borderId="0" applyNumberFormat="0" applyBorder="0" applyAlignment="0" applyProtection="0">
      <alignment vertical="center"/>
    </xf>
    <xf numFmtId="0" fontId="12" fillId="0" borderId="0">
      <alignment vertical="center"/>
    </xf>
    <xf numFmtId="0" fontId="12" fillId="0" borderId="0">
      <alignment vertical="center"/>
    </xf>
    <xf numFmtId="0" fontId="1" fillId="42" borderId="0" applyNumberFormat="0" applyBorder="0" applyAlignment="0" applyProtection="0">
      <alignment vertical="center"/>
    </xf>
    <xf numFmtId="0" fontId="1" fillId="42" borderId="0" applyNumberFormat="0" applyBorder="0" applyAlignment="0" applyProtection="0">
      <alignment vertical="center"/>
    </xf>
    <xf numFmtId="0" fontId="1" fillId="42" borderId="0" applyNumberFormat="0" applyBorder="0" applyAlignment="0" applyProtection="0">
      <alignment vertical="center"/>
    </xf>
    <xf numFmtId="0" fontId="1" fillId="42" borderId="0" applyNumberFormat="0" applyBorder="0" applyAlignment="0" applyProtection="0">
      <alignment vertical="center"/>
    </xf>
    <xf numFmtId="0" fontId="28" fillId="46" borderId="0" applyNumberFormat="0" applyBorder="0" applyAlignment="0" applyProtection="0">
      <alignment vertical="center"/>
    </xf>
    <xf numFmtId="0" fontId="28" fillId="13" borderId="0" applyNumberFormat="0" applyBorder="0" applyAlignment="0" applyProtection="0">
      <alignment vertical="center"/>
    </xf>
    <xf numFmtId="0" fontId="28" fillId="48" borderId="0" applyNumberFormat="0" applyBorder="0" applyAlignment="0" applyProtection="0">
      <alignment vertical="center"/>
    </xf>
    <xf numFmtId="0" fontId="28" fillId="49" borderId="0" applyNumberFormat="0" applyBorder="0" applyAlignment="0" applyProtection="0">
      <alignment vertical="center"/>
    </xf>
    <xf numFmtId="0" fontId="28" fillId="50" borderId="0" applyNumberFormat="0" applyBorder="0" applyAlignment="0" applyProtection="0">
      <alignment vertical="center"/>
    </xf>
    <xf numFmtId="0" fontId="0"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3" fillId="5" borderId="0" applyNumberFormat="0" applyBorder="0" applyAlignment="0" applyProtection="0">
      <alignment vertical="center"/>
    </xf>
    <xf numFmtId="0" fontId="12" fillId="0" borderId="0">
      <alignment vertical="center"/>
    </xf>
    <xf numFmtId="0" fontId="12" fillId="0" borderId="0">
      <alignment vertical="center"/>
    </xf>
    <xf numFmtId="0" fontId="43" fillId="5" borderId="0" applyNumberFormat="0" applyBorder="0" applyAlignment="0" applyProtection="0">
      <alignment vertical="center"/>
    </xf>
    <xf numFmtId="0" fontId="12" fillId="0" borderId="0">
      <alignment vertical="center"/>
    </xf>
    <xf numFmtId="0" fontId="12" fillId="0" borderId="0">
      <alignment vertical="center"/>
    </xf>
    <xf numFmtId="0" fontId="30" fillId="5" borderId="0" applyNumberFormat="0" applyBorder="0" applyAlignment="0" applyProtection="0">
      <alignment vertical="center"/>
    </xf>
    <xf numFmtId="0" fontId="30" fillId="5" borderId="0" applyNumberFormat="0" applyBorder="0" applyAlignment="0" applyProtection="0">
      <alignment vertical="center"/>
    </xf>
    <xf numFmtId="0" fontId="30" fillId="5"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3" fillId="5" borderId="0" applyNumberFormat="0" applyBorder="0" applyAlignment="0" applyProtection="0">
      <alignment vertical="center"/>
    </xf>
    <xf numFmtId="0" fontId="43" fillId="5" borderId="0" applyNumberFormat="0" applyBorder="0" applyAlignment="0" applyProtection="0">
      <alignment vertical="center"/>
    </xf>
    <xf numFmtId="0" fontId="43" fillId="5" borderId="0" applyNumberFormat="0" applyBorder="0" applyAlignment="0" applyProtection="0">
      <alignment vertical="center"/>
    </xf>
    <xf numFmtId="0" fontId="1"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3" fillId="5"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0"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0" fillId="0" borderId="0"/>
    <xf numFmtId="0" fontId="12" fillId="0" borderId="0">
      <alignment vertical="center"/>
    </xf>
    <xf numFmtId="0" fontId="12" fillId="0" borderId="0">
      <alignment vertical="center"/>
    </xf>
    <xf numFmtId="0" fontId="12" fillId="0" borderId="0">
      <alignment vertical="center"/>
    </xf>
    <xf numFmtId="0" fontId="0" fillId="0" borderId="0">
      <alignment vertical="center"/>
    </xf>
    <xf numFmtId="0" fontId="0" fillId="0" borderId="0">
      <alignment vertical="center"/>
    </xf>
    <xf numFmtId="0" fontId="4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2" fillId="11"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2" fillId="11"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8" fillId="51" borderId="0" applyNumberFormat="0" applyBorder="0" applyAlignment="0" applyProtection="0">
      <alignment vertical="center"/>
    </xf>
    <xf numFmtId="0" fontId="12" fillId="0" borderId="0">
      <alignment vertical="center"/>
    </xf>
    <xf numFmtId="0" fontId="12" fillId="0" borderId="0"/>
    <xf numFmtId="0" fontId="0" fillId="0" borderId="0">
      <alignment vertical="center"/>
    </xf>
    <xf numFmtId="0" fontId="12" fillId="0" borderId="0"/>
    <xf numFmtId="0" fontId="12" fillId="0" borderId="0"/>
    <xf numFmtId="0" fontId="12" fillId="0" borderId="0"/>
    <xf numFmtId="0" fontId="12" fillId="0" borderId="0"/>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28" fillId="52" borderId="0" applyNumberFormat="0" applyBorder="0" applyAlignment="0" applyProtection="0">
      <alignment vertical="center"/>
    </xf>
    <xf numFmtId="0" fontId="28" fillId="48" borderId="0" applyNumberFormat="0" applyBorder="0" applyAlignment="0" applyProtection="0">
      <alignment vertical="center"/>
    </xf>
    <xf numFmtId="0" fontId="28" fillId="49" borderId="0" applyNumberFormat="0" applyBorder="0" applyAlignment="0" applyProtection="0">
      <alignment vertical="center"/>
    </xf>
  </cellStyleXfs>
  <cellXfs count="442">
    <xf numFmtId="0" fontId="0" fillId="0" borderId="0" xfId="0">
      <alignment vertical="center"/>
    </xf>
    <xf numFmtId="0" fontId="1" fillId="0" borderId="0" xfId="1030" applyFont="1">
      <alignment vertical="center"/>
    </xf>
    <xf numFmtId="0" fontId="1" fillId="0" borderId="0" xfId="1030" applyFont="1" applyFill="1" applyBorder="1" applyAlignment="1">
      <alignment vertical="center"/>
    </xf>
    <xf numFmtId="0" fontId="1" fillId="0" borderId="0" xfId="1030">
      <alignment vertical="center"/>
    </xf>
    <xf numFmtId="0" fontId="1" fillId="0" borderId="0" xfId="1030" applyAlignment="1">
      <alignment horizontal="right" vertical="center"/>
    </xf>
    <xf numFmtId="0" fontId="2" fillId="0" borderId="0" xfId="1030" applyFont="1" applyAlignment="1">
      <alignment horizontal="center" vertical="center"/>
    </xf>
    <xf numFmtId="0" fontId="3" fillId="2" borderId="1" xfId="1030" applyFont="1" applyFill="1" applyBorder="1" applyAlignment="1">
      <alignment horizontal="center" vertical="center" wrapText="1"/>
    </xf>
    <xf numFmtId="0" fontId="3" fillId="2" borderId="1" xfId="1030" applyFont="1" applyFill="1" applyBorder="1" applyAlignment="1">
      <alignment vertical="center" wrapText="1"/>
    </xf>
    <xf numFmtId="0" fontId="3" fillId="2" borderId="2" xfId="1030" applyFont="1" applyFill="1" applyBorder="1" applyAlignment="1">
      <alignment horizontal="center" vertical="center" wrapText="1"/>
    </xf>
    <xf numFmtId="0" fontId="3" fillId="2" borderId="3" xfId="1030" applyFont="1" applyFill="1" applyBorder="1" applyAlignment="1">
      <alignment horizontal="center" vertical="center" wrapText="1"/>
    </xf>
    <xf numFmtId="0" fontId="3" fillId="2" borderId="1" xfId="1030" applyFont="1" applyFill="1" applyBorder="1" applyAlignment="1">
      <alignment horizontal="right" vertical="center" wrapText="1"/>
    </xf>
    <xf numFmtId="0" fontId="3" fillId="2" borderId="2" xfId="1030" applyFont="1" applyFill="1" applyBorder="1" applyAlignment="1">
      <alignment horizontal="right" vertical="center" wrapText="1"/>
    </xf>
    <xf numFmtId="0" fontId="3" fillId="2" borderId="3" xfId="1030" applyFont="1" applyFill="1" applyBorder="1" applyAlignment="1">
      <alignment horizontal="right" vertical="center" wrapText="1"/>
    </xf>
    <xf numFmtId="0" fontId="3" fillId="2" borderId="4" xfId="1030" applyFont="1" applyFill="1" applyBorder="1" applyAlignment="1">
      <alignment horizontal="center" vertical="center" wrapText="1"/>
    </xf>
    <xf numFmtId="0" fontId="3" fillId="2" borderId="5" xfId="1030" applyFont="1" applyFill="1" applyBorder="1" applyAlignment="1">
      <alignment horizontal="center" vertical="center" wrapText="1"/>
    </xf>
    <xf numFmtId="0" fontId="3" fillId="2" borderId="2" xfId="1030" applyFont="1" applyFill="1" applyBorder="1" applyAlignment="1">
      <alignment horizontal="left" vertical="center" wrapText="1"/>
    </xf>
    <xf numFmtId="0" fontId="3" fillId="2" borderId="6" xfId="1030" applyFont="1" applyFill="1" applyBorder="1" applyAlignment="1">
      <alignment horizontal="left" vertical="center" wrapText="1"/>
    </xf>
    <xf numFmtId="0" fontId="3" fillId="2" borderId="3" xfId="1030" applyFont="1" applyFill="1" applyBorder="1" applyAlignment="1">
      <alignment horizontal="left" vertical="center" wrapText="1"/>
    </xf>
    <xf numFmtId="0" fontId="3" fillId="2" borderId="1" xfId="1030" applyFont="1" applyFill="1" applyBorder="1" applyAlignment="1">
      <alignment horizontal="center" vertical="center" textRotation="255" wrapText="1"/>
    </xf>
    <xf numFmtId="0" fontId="3" fillId="2" borderId="1" xfId="1030" applyFont="1" applyFill="1" applyBorder="1" applyAlignment="1">
      <alignment horizontal="justify" vertical="center" wrapText="1"/>
    </xf>
    <xf numFmtId="9" fontId="3" fillId="2" borderId="1" xfId="1030" applyNumberFormat="1" applyFont="1" applyFill="1" applyBorder="1" applyAlignment="1">
      <alignment vertical="center" wrapText="1"/>
    </xf>
    <xf numFmtId="0" fontId="3" fillId="2" borderId="1" xfId="1030" applyNumberFormat="1" applyFont="1" applyFill="1" applyBorder="1" applyAlignment="1" applyProtection="1">
      <alignment vertical="center" wrapText="1"/>
    </xf>
    <xf numFmtId="9" fontId="3" fillId="2" borderId="1" xfId="1030" applyNumberFormat="1" applyFont="1" applyFill="1" applyBorder="1" applyAlignment="1">
      <alignment horizontal="left" vertical="center" wrapText="1"/>
    </xf>
    <xf numFmtId="0" fontId="4" fillId="0" borderId="0" xfId="266" applyFont="1" applyAlignment="1">
      <alignment horizontal="center" vertical="center" wrapText="1"/>
    </xf>
    <xf numFmtId="0" fontId="1" fillId="2" borderId="0" xfId="266" applyFont="1" applyFill="1" applyAlignment="1">
      <alignment vertical="center" wrapText="1"/>
    </xf>
    <xf numFmtId="0" fontId="5" fillId="0" borderId="0" xfId="266" applyFont="1" applyAlignment="1">
      <alignment vertical="center" wrapText="1"/>
    </xf>
    <xf numFmtId="0" fontId="5" fillId="0" borderId="0" xfId="266" applyFont="1" applyAlignment="1">
      <alignment horizontal="left" vertical="center" wrapText="1"/>
    </xf>
    <xf numFmtId="0" fontId="6" fillId="0" borderId="0" xfId="266" applyFont="1" applyAlignment="1">
      <alignment horizontal="left" vertical="center" wrapText="1"/>
    </xf>
    <xf numFmtId="0" fontId="1" fillId="0" borderId="0" xfId="266" applyFont="1" applyAlignment="1">
      <alignment vertical="center" wrapText="1"/>
    </xf>
    <xf numFmtId="0" fontId="6" fillId="0" borderId="0" xfId="266" applyFont="1" applyAlignment="1">
      <alignment horizontal="right" vertical="center" wrapText="1"/>
    </xf>
    <xf numFmtId="0" fontId="7" fillId="0" borderId="0" xfId="266" applyFont="1" applyBorder="1" applyAlignment="1">
      <alignment horizontal="center" vertical="center" wrapText="1"/>
    </xf>
    <xf numFmtId="0" fontId="8" fillId="0" borderId="0" xfId="266" applyFont="1" applyBorder="1" applyAlignment="1">
      <alignment horizontal="center" vertical="center" wrapText="1"/>
    </xf>
    <xf numFmtId="0" fontId="3" fillId="0" borderId="2" xfId="266" applyFont="1" applyBorder="1" applyAlignment="1">
      <alignment horizontal="center" vertical="center" wrapText="1"/>
    </xf>
    <xf numFmtId="0" fontId="3" fillId="0" borderId="3" xfId="266" applyFont="1" applyBorder="1" applyAlignment="1">
      <alignment horizontal="center" vertical="center" wrapText="1"/>
    </xf>
    <xf numFmtId="0" fontId="5" fillId="0" borderId="2" xfId="266" applyFont="1" applyFill="1" applyBorder="1" applyAlignment="1">
      <alignment horizontal="left" vertical="center" wrapText="1"/>
    </xf>
    <xf numFmtId="0" fontId="5" fillId="0" borderId="6" xfId="266" applyFont="1" applyBorder="1" applyAlignment="1">
      <alignment horizontal="left" vertical="center" wrapText="1"/>
    </xf>
    <xf numFmtId="0" fontId="5" fillId="0" borderId="3" xfId="266" applyFont="1" applyBorder="1" applyAlignment="1">
      <alignment horizontal="left" vertical="center" wrapText="1"/>
    </xf>
    <xf numFmtId="0" fontId="3" fillId="0" borderId="4" xfId="266" applyFont="1" applyBorder="1" applyAlignment="1">
      <alignment horizontal="center" vertical="center" wrapText="1"/>
    </xf>
    <xf numFmtId="0" fontId="5" fillId="0" borderId="2" xfId="266" applyFont="1" applyBorder="1" applyAlignment="1">
      <alignment horizontal="left" vertical="center" wrapText="1"/>
    </xf>
    <xf numFmtId="0" fontId="3" fillId="0" borderId="4" xfId="266" applyFont="1" applyBorder="1" applyAlignment="1">
      <alignment horizontal="left" vertical="center" wrapText="1"/>
    </xf>
    <xf numFmtId="0" fontId="3" fillId="0" borderId="6" xfId="266" applyFont="1" applyBorder="1" applyAlignment="1">
      <alignment horizontal="center" vertical="center" wrapText="1"/>
    </xf>
    <xf numFmtId="0" fontId="3" fillId="0" borderId="7" xfId="266" applyFont="1" applyBorder="1" applyAlignment="1">
      <alignment horizontal="center" vertical="center" wrapText="1"/>
    </xf>
    <xf numFmtId="0" fontId="3" fillId="0" borderId="5" xfId="266" applyFont="1" applyBorder="1" applyAlignment="1">
      <alignment horizontal="left" vertical="center" wrapText="1"/>
    </xf>
    <xf numFmtId="0" fontId="3" fillId="0" borderId="5" xfId="266" applyFont="1" applyBorder="1" applyAlignment="1">
      <alignment horizontal="center" vertical="center" wrapText="1"/>
    </xf>
    <xf numFmtId="0" fontId="3" fillId="0" borderId="1" xfId="266" applyFont="1" applyBorder="1" applyAlignment="1">
      <alignment horizontal="center" vertical="center" wrapText="1"/>
    </xf>
    <xf numFmtId="0" fontId="9" fillId="0" borderId="1" xfId="1031" applyFont="1" applyBorder="1">
      <alignment vertical="center"/>
    </xf>
    <xf numFmtId="0" fontId="9" fillId="0" borderId="1" xfId="1031" applyFont="1" applyBorder="1" applyAlignment="1">
      <alignment vertical="center" wrapText="1"/>
    </xf>
    <xf numFmtId="0" fontId="5" fillId="0" borderId="4" xfId="266" applyFont="1" applyBorder="1" applyAlignment="1">
      <alignment horizontal="center" vertical="center" wrapText="1"/>
    </xf>
    <xf numFmtId="0" fontId="5" fillId="0" borderId="5" xfId="266" applyFont="1" applyBorder="1" applyAlignment="1">
      <alignment horizontal="center" vertical="center" wrapText="1"/>
    </xf>
    <xf numFmtId="0" fontId="10" fillId="0" borderId="1" xfId="266" applyFont="1" applyBorder="1" applyAlignment="1">
      <alignment horizontal="center" vertical="center" wrapText="1"/>
    </xf>
    <xf numFmtId="0" fontId="5" fillId="0" borderId="1" xfId="266" applyFont="1" applyBorder="1" applyAlignment="1">
      <alignment vertical="center" wrapText="1"/>
    </xf>
    <xf numFmtId="0" fontId="5" fillId="0" borderId="1" xfId="1029" applyFont="1" applyBorder="1" applyAlignment="1">
      <alignment horizontal="left" vertical="center" wrapText="1"/>
    </xf>
    <xf numFmtId="0" fontId="5" fillId="0" borderId="1" xfId="1029" applyFont="1" applyBorder="1" applyAlignment="1">
      <alignment vertical="center" wrapText="1"/>
    </xf>
    <xf numFmtId="0" fontId="5" fillId="0" borderId="1" xfId="266" applyFont="1" applyBorder="1" applyAlignment="1">
      <alignment horizontal="left" vertical="center" wrapText="1"/>
    </xf>
    <xf numFmtId="9" fontId="5" fillId="0" borderId="1" xfId="1029" applyNumberFormat="1" applyFont="1" applyBorder="1" applyAlignment="1">
      <alignment horizontal="center" vertical="center" wrapText="1"/>
    </xf>
    <xf numFmtId="0" fontId="5" fillId="0" borderId="4" xfId="1029" applyFont="1" applyBorder="1" applyAlignment="1">
      <alignment horizontal="left" vertical="center" wrapText="1"/>
    </xf>
    <xf numFmtId="0" fontId="5" fillId="2" borderId="1" xfId="1029" applyFont="1" applyFill="1" applyBorder="1" applyAlignment="1">
      <alignment vertical="center" wrapText="1"/>
    </xf>
    <xf numFmtId="0" fontId="5" fillId="0" borderId="1" xfId="1029" applyFont="1" applyFill="1" applyBorder="1" applyAlignment="1">
      <alignment horizontal="center" vertical="center" wrapText="1"/>
    </xf>
    <xf numFmtId="0" fontId="5" fillId="0" borderId="4" xfId="266" applyFont="1" applyBorder="1" applyAlignment="1">
      <alignment vertical="center" wrapText="1"/>
    </xf>
    <xf numFmtId="0" fontId="5" fillId="0" borderId="1" xfId="266" applyFont="1" applyBorder="1" applyAlignment="1">
      <alignment horizontal="center" vertical="center" wrapText="1"/>
    </xf>
    <xf numFmtId="0" fontId="5" fillId="0" borderId="4" xfId="266" applyFont="1" applyBorder="1" applyAlignment="1">
      <alignment horizontal="left" vertical="center" wrapText="1"/>
    </xf>
    <xf numFmtId="0" fontId="5" fillId="0" borderId="5" xfId="266" applyFont="1" applyBorder="1" applyAlignment="1">
      <alignment horizontal="left" vertical="center" wrapText="1"/>
    </xf>
    <xf numFmtId="9" fontId="5" fillId="0" borderId="1" xfId="266" applyNumberFormat="1" applyFont="1" applyBorder="1" applyAlignment="1">
      <alignment horizontal="center" vertical="center" wrapText="1"/>
    </xf>
    <xf numFmtId="0" fontId="5" fillId="0" borderId="7" xfId="266" applyFont="1" applyBorder="1" applyAlignment="1">
      <alignment horizontal="left" vertical="center" wrapText="1"/>
    </xf>
    <xf numFmtId="0" fontId="5" fillId="2" borderId="1" xfId="266" applyFont="1" applyFill="1" applyBorder="1" applyAlignment="1">
      <alignment vertical="center" wrapText="1"/>
    </xf>
    <xf numFmtId="0" fontId="5" fillId="2" borderId="1" xfId="266" applyFont="1" applyFill="1" applyBorder="1" applyAlignment="1">
      <alignment horizontal="center" vertical="center" wrapText="1"/>
    </xf>
    <xf numFmtId="0" fontId="5" fillId="2" borderId="1" xfId="266" applyFont="1" applyFill="1" applyBorder="1" applyAlignment="1">
      <alignment horizontal="left" vertical="center" wrapText="1"/>
    </xf>
    <xf numFmtId="10" fontId="5" fillId="0" borderId="1" xfId="266" applyNumberFormat="1" applyFont="1" applyBorder="1" applyAlignment="1">
      <alignment horizontal="center" vertical="center" wrapText="1"/>
    </xf>
    <xf numFmtId="0" fontId="0" fillId="0" borderId="0" xfId="0" applyAlignment="1">
      <alignment vertical="center" wrapText="1"/>
    </xf>
    <xf numFmtId="0" fontId="0" fillId="0" borderId="0" xfId="0" applyFill="1">
      <alignment vertical="center"/>
    </xf>
    <xf numFmtId="49" fontId="11" fillId="2" borderId="0" xfId="475" applyNumberFormat="1" applyFont="1" applyFill="1" applyAlignment="1">
      <alignment horizontal="center" vertical="center"/>
    </xf>
    <xf numFmtId="49" fontId="12" fillId="0" borderId="8" xfId="475" applyNumberFormat="1" applyFont="1" applyFill="1" applyBorder="1" applyAlignment="1">
      <alignment vertical="center"/>
    </xf>
    <xf numFmtId="49" fontId="12" fillId="2" borderId="0" xfId="475" applyNumberFormat="1" applyFont="1" applyFill="1" applyAlignment="1">
      <alignment horizontal="center" vertical="center"/>
    </xf>
    <xf numFmtId="49" fontId="12" fillId="2" borderId="1" xfId="475" applyNumberFormat="1" applyFill="1" applyBorder="1" applyAlignment="1">
      <alignment horizontal="center" vertical="center"/>
    </xf>
    <xf numFmtId="49" fontId="12" fillId="2" borderId="4" xfId="475" applyNumberFormat="1" applyFill="1" applyBorder="1" applyAlignment="1">
      <alignment horizontal="center" vertical="center"/>
    </xf>
    <xf numFmtId="49" fontId="12" fillId="2" borderId="1" xfId="475" applyNumberFormat="1" applyFont="1" applyFill="1" applyBorder="1" applyAlignment="1">
      <alignment horizontal="center" vertical="center"/>
    </xf>
    <xf numFmtId="49" fontId="12" fillId="2" borderId="7" xfId="475" applyNumberFormat="1" applyFill="1" applyBorder="1" applyAlignment="1">
      <alignment horizontal="center" vertical="center"/>
    </xf>
    <xf numFmtId="49" fontId="12" fillId="2" borderId="4" xfId="475" applyNumberFormat="1" applyFont="1" applyFill="1" applyBorder="1" applyAlignment="1">
      <alignment horizontal="center" vertical="center" wrapText="1"/>
    </xf>
    <xf numFmtId="49" fontId="12" fillId="2" borderId="5" xfId="475" applyNumberFormat="1" applyFill="1" applyBorder="1" applyAlignment="1">
      <alignment horizontal="center" vertical="center"/>
    </xf>
    <xf numFmtId="49" fontId="12" fillId="2" borderId="5" xfId="475" applyNumberFormat="1" applyFont="1" applyFill="1" applyBorder="1" applyAlignment="1">
      <alignment horizontal="center" vertical="center" wrapText="1"/>
    </xf>
    <xf numFmtId="49" fontId="12" fillId="0" borderId="1" xfId="475" applyNumberFormat="1" applyFill="1" applyBorder="1" applyAlignment="1">
      <alignment horizontal="center" vertical="center"/>
    </xf>
    <xf numFmtId="177" fontId="12" fillId="0" borderId="1" xfId="475" applyNumberFormat="1" applyFill="1" applyBorder="1" applyAlignment="1">
      <alignment horizontal="center" vertical="center"/>
    </xf>
    <xf numFmtId="3" fontId="12" fillId="0" borderId="1" xfId="475" applyNumberFormat="1" applyFill="1" applyBorder="1" applyAlignment="1">
      <alignment horizontal="center" vertical="center"/>
    </xf>
    <xf numFmtId="178" fontId="12" fillId="0" borderId="1" xfId="475" applyNumberFormat="1" applyFill="1" applyBorder="1" applyAlignment="1">
      <alignment horizontal="center" vertical="center"/>
    </xf>
    <xf numFmtId="4" fontId="12" fillId="0" borderId="1" xfId="475" applyNumberFormat="1" applyFill="1" applyBorder="1" applyAlignment="1">
      <alignment horizontal="center" vertical="center"/>
    </xf>
    <xf numFmtId="49" fontId="12" fillId="0" borderId="1" xfId="475" applyNumberFormat="1" applyFill="1" applyBorder="1" applyAlignment="1">
      <alignment horizontal="center" vertical="center" wrapText="1"/>
    </xf>
    <xf numFmtId="49" fontId="12" fillId="0" borderId="1" xfId="475" applyNumberFormat="1" applyFill="1" applyBorder="1" applyAlignment="1">
      <alignment horizontal="left" vertical="center" wrapText="1"/>
    </xf>
    <xf numFmtId="0" fontId="12" fillId="2" borderId="1" xfId="475" applyFill="1" applyBorder="1" applyAlignment="1">
      <alignment horizontal="center" vertical="center"/>
    </xf>
    <xf numFmtId="0" fontId="12" fillId="2" borderId="1" xfId="475" applyFill="1" applyBorder="1"/>
    <xf numFmtId="49" fontId="12" fillId="2" borderId="1" xfId="475" applyNumberFormat="1" applyFont="1" applyFill="1" applyBorder="1" applyAlignment="1">
      <alignment horizontal="center" vertical="center" wrapText="1"/>
    </xf>
    <xf numFmtId="180" fontId="12" fillId="0" borderId="1" xfId="475" applyNumberFormat="1" applyFill="1" applyBorder="1" applyAlignment="1">
      <alignment horizontal="center" vertical="center"/>
    </xf>
    <xf numFmtId="0" fontId="13" fillId="0" borderId="0" xfId="0" applyFont="1" applyAlignment="1">
      <alignment horizontal="center" vertical="center"/>
    </xf>
    <xf numFmtId="49" fontId="12" fillId="2" borderId="8" xfId="475" applyNumberFormat="1" applyFont="1" applyFill="1" applyBorder="1" applyAlignment="1">
      <alignment horizontal="center" vertical="center"/>
    </xf>
    <xf numFmtId="0" fontId="0" fillId="0" borderId="0" xfId="481" applyFill="1">
      <alignment vertical="center"/>
    </xf>
    <xf numFmtId="0" fontId="0" fillId="0" borderId="0" xfId="481">
      <alignment vertical="center"/>
    </xf>
    <xf numFmtId="0" fontId="14" fillId="0" borderId="0" xfId="481" applyNumberFormat="1" applyFont="1" applyFill="1" applyAlignment="1" applyProtection="1">
      <alignment horizontal="center" vertical="center"/>
    </xf>
    <xf numFmtId="0" fontId="15" fillId="0" borderId="0" xfId="481" applyFont="1" applyFill="1">
      <alignment vertical="center"/>
    </xf>
    <xf numFmtId="0" fontId="15" fillId="0" borderId="0" xfId="0" applyFont="1">
      <alignment vertical="center"/>
    </xf>
    <xf numFmtId="0" fontId="15" fillId="0" borderId="8" xfId="0" applyFont="1" applyFill="1" applyBorder="1" applyAlignment="1">
      <alignment horizontal="left" vertical="center"/>
    </xf>
    <xf numFmtId="181" fontId="15" fillId="0" borderId="8" xfId="481" applyNumberFormat="1" applyFont="1" applyFill="1" applyBorder="1" applyAlignment="1" applyProtection="1">
      <alignment vertical="center"/>
    </xf>
    <xf numFmtId="0" fontId="0" fillId="0" borderId="1" xfId="481" applyNumberFormat="1" applyFont="1" applyFill="1" applyBorder="1" applyAlignment="1" applyProtection="1">
      <alignment horizontal="centerContinuous" vertical="center"/>
    </xf>
    <xf numFmtId="0" fontId="0" fillId="0" borderId="1" xfId="481" applyNumberFormat="1" applyFont="1" applyFill="1" applyBorder="1" applyAlignment="1" applyProtection="1">
      <alignment horizontal="center" vertical="center" wrapText="1"/>
    </xf>
    <xf numFmtId="0" fontId="0" fillId="0" borderId="6" xfId="481" applyNumberFormat="1" applyFont="1" applyFill="1" applyBorder="1" applyAlignment="1" applyProtection="1">
      <alignment horizontal="centerContinuous" vertical="center"/>
    </xf>
    <xf numFmtId="179" fontId="0" fillId="0" borderId="1" xfId="481" applyNumberFormat="1" applyFont="1" applyFill="1" applyBorder="1" applyAlignment="1" applyProtection="1">
      <alignment horizontal="center" vertical="center"/>
    </xf>
    <xf numFmtId="182" fontId="0" fillId="0" borderId="1" xfId="481" applyNumberFormat="1" applyFont="1" applyFill="1" applyBorder="1" applyAlignment="1" applyProtection="1">
      <alignment horizontal="center" vertical="center"/>
    </xf>
    <xf numFmtId="0" fontId="0" fillId="0" borderId="3" xfId="481" applyNumberFormat="1" applyFont="1" applyFill="1" applyBorder="1" applyAlignment="1" applyProtection="1">
      <alignment horizontal="center" vertical="center" wrapText="1"/>
    </xf>
    <xf numFmtId="49" fontId="0" fillId="0" borderId="1" xfId="481" applyNumberFormat="1" applyFont="1" applyFill="1" applyBorder="1" applyAlignment="1" applyProtection="1">
      <alignment horizontal="left" vertical="center"/>
    </xf>
    <xf numFmtId="181" fontId="0" fillId="0" borderId="1" xfId="481" applyNumberFormat="1" applyFont="1" applyFill="1" applyBorder="1" applyAlignment="1" applyProtection="1">
      <alignment horizontal="right" vertical="center"/>
    </xf>
    <xf numFmtId="4" fontId="0" fillId="0" borderId="1" xfId="481" applyNumberFormat="1" applyFont="1" applyFill="1" applyBorder="1" applyAlignment="1" applyProtection="1">
      <alignment horizontal="right" vertical="center"/>
    </xf>
    <xf numFmtId="0" fontId="0" fillId="0" borderId="1" xfId="481" applyNumberFormat="1" applyFont="1" applyFill="1" applyBorder="1" applyAlignment="1" applyProtection="1">
      <alignment horizontal="left" vertical="center" wrapText="1"/>
    </xf>
    <xf numFmtId="0" fontId="0" fillId="0" borderId="0" xfId="481" applyAlignment="1">
      <alignment horizontal="left" vertical="center"/>
    </xf>
    <xf numFmtId="0" fontId="13" fillId="0" borderId="0" xfId="481" applyFont="1" applyAlignment="1">
      <alignment horizontal="right" vertical="center"/>
    </xf>
    <xf numFmtId="181" fontId="15" fillId="0" borderId="8" xfId="481" applyNumberFormat="1" applyFont="1" applyFill="1" applyBorder="1" applyAlignment="1" applyProtection="1">
      <alignment horizontal="centerContinuous" vertical="center"/>
    </xf>
    <xf numFmtId="181" fontId="15" fillId="0" borderId="8" xfId="481" applyNumberFormat="1" applyFont="1" applyFill="1" applyBorder="1" applyAlignment="1" applyProtection="1">
      <alignment horizontal="right" vertical="center"/>
    </xf>
    <xf numFmtId="0" fontId="0" fillId="0" borderId="3" xfId="481" applyNumberFormat="1" applyFont="1" applyFill="1" applyBorder="1" applyAlignment="1" applyProtection="1">
      <alignment horizontal="centerContinuous" vertical="center"/>
    </xf>
    <xf numFmtId="0" fontId="0" fillId="0" borderId="2" xfId="481" applyNumberFormat="1" applyFont="1" applyFill="1" applyBorder="1" applyAlignment="1" applyProtection="1">
      <alignment horizontal="center" vertical="center"/>
    </xf>
    <xf numFmtId="0" fontId="0" fillId="0" borderId="6" xfId="481" applyNumberFormat="1" applyFont="1" applyFill="1" applyBorder="1" applyAlignment="1" applyProtection="1">
      <alignment horizontal="center" vertical="center"/>
    </xf>
    <xf numFmtId="0" fontId="0" fillId="0" borderId="3" xfId="481" applyNumberFormat="1" applyFont="1" applyFill="1" applyBorder="1" applyAlignment="1" applyProtection="1">
      <alignment horizontal="center" vertical="center"/>
    </xf>
    <xf numFmtId="0" fontId="0" fillId="0" borderId="1" xfId="1032" applyFont="1" applyFill="1" applyBorder="1" applyAlignment="1">
      <alignment horizontal="center" vertical="center" wrapText="1"/>
    </xf>
    <xf numFmtId="0" fontId="0" fillId="0" borderId="1" xfId="481" applyFill="1" applyBorder="1">
      <alignment vertical="center"/>
    </xf>
    <xf numFmtId="0" fontId="0" fillId="0" borderId="1" xfId="481" applyBorder="1">
      <alignment vertical="center"/>
    </xf>
    <xf numFmtId="179" fontId="15" fillId="0" borderId="0" xfId="1028" applyNumberFormat="1" applyFont="1" applyFill="1" applyAlignment="1" applyProtection="1">
      <alignment horizontal="center" vertical="center"/>
    </xf>
    <xf numFmtId="0" fontId="15" fillId="0" borderId="0" xfId="1028" applyNumberFormat="1" applyFont="1" applyFill="1" applyAlignment="1" applyProtection="1">
      <alignment horizontal="right" vertical="center"/>
    </xf>
    <xf numFmtId="0" fontId="15" fillId="0" borderId="0" xfId="1028" applyNumberFormat="1" applyFont="1" applyFill="1" applyAlignment="1" applyProtection="1">
      <alignment horizontal="left" vertical="center" shrinkToFit="1"/>
    </xf>
    <xf numFmtId="181" fontId="15" fillId="0" borderId="0" xfId="1028" applyNumberFormat="1" applyFont="1" applyFill="1" applyAlignment="1" applyProtection="1">
      <alignment vertical="center"/>
    </xf>
    <xf numFmtId="176" fontId="15" fillId="0" borderId="0" xfId="1028" applyNumberFormat="1" applyFont="1" applyFill="1" applyAlignment="1" applyProtection="1">
      <alignment vertical="center"/>
    </xf>
    <xf numFmtId="0" fontId="16" fillId="0" borderId="0" xfId="1028" applyNumberFormat="1" applyFont="1" applyFill="1" applyAlignment="1" applyProtection="1">
      <alignment horizontal="center" vertical="center"/>
    </xf>
    <xf numFmtId="179" fontId="15" fillId="0" borderId="8" xfId="1028" applyNumberFormat="1" applyFont="1" applyFill="1" applyBorder="1" applyAlignment="1" applyProtection="1">
      <alignment horizontal="left" vertical="center"/>
    </xf>
    <xf numFmtId="181" fontId="15" fillId="0" borderId="8" xfId="1028" applyNumberFormat="1" applyFont="1" applyFill="1" applyBorder="1" applyAlignment="1" applyProtection="1">
      <alignment vertical="center"/>
    </xf>
    <xf numFmtId="0" fontId="15" fillId="0" borderId="9" xfId="1028" applyNumberFormat="1" applyFont="1" applyFill="1" applyBorder="1" applyAlignment="1" applyProtection="1">
      <alignment horizontal="center" vertical="center"/>
    </xf>
    <xf numFmtId="0" fontId="15" fillId="0" borderId="1" xfId="1028" applyNumberFormat="1" applyFont="1" applyFill="1" applyBorder="1" applyAlignment="1" applyProtection="1">
      <alignment horizontal="center" vertical="center" wrapText="1"/>
    </xf>
    <xf numFmtId="0" fontId="15" fillId="0" borderId="4" xfId="1027" applyNumberFormat="1" applyFont="1" applyFill="1" applyBorder="1" applyAlignment="1" applyProtection="1">
      <alignment horizontal="center" vertical="center" wrapText="1"/>
    </xf>
    <xf numFmtId="0" fontId="15" fillId="0" borderId="1" xfId="1027" applyNumberFormat="1" applyFont="1" applyFill="1" applyBorder="1" applyAlignment="1" applyProtection="1">
      <alignment horizontal="center" vertical="center" shrinkToFit="1"/>
    </xf>
    <xf numFmtId="0" fontId="15" fillId="0" borderId="6" xfId="1028" applyNumberFormat="1" applyFont="1" applyFill="1" applyBorder="1" applyAlignment="1" applyProtection="1">
      <alignment horizontal="centerContinuous" vertical="center"/>
    </xf>
    <xf numFmtId="0" fontId="0" fillId="0" borderId="10" xfId="0" applyBorder="1">
      <alignment vertical="center"/>
    </xf>
    <xf numFmtId="0" fontId="15" fillId="0" borderId="5" xfId="1027" applyNumberFormat="1" applyFont="1" applyFill="1" applyBorder="1" applyAlignment="1" applyProtection="1">
      <alignment horizontal="center" vertical="center" wrapText="1"/>
    </xf>
    <xf numFmtId="0" fontId="15" fillId="0" borderId="3" xfId="1028" applyNumberFormat="1" applyFont="1" applyFill="1" applyBorder="1" applyAlignment="1" applyProtection="1">
      <alignment horizontal="center" vertical="center" wrapText="1"/>
    </xf>
    <xf numFmtId="179" fontId="15" fillId="0" borderId="1" xfId="1028" applyNumberFormat="1" applyFont="1" applyFill="1" applyBorder="1" applyAlignment="1" applyProtection="1">
      <alignment horizontal="center" vertical="center" shrinkToFit="1"/>
    </xf>
    <xf numFmtId="0" fontId="15" fillId="0" borderId="1" xfId="1028" applyNumberFormat="1" applyFont="1" applyFill="1" applyBorder="1" applyAlignment="1" applyProtection="1">
      <alignment horizontal="center" vertical="center" shrinkToFit="1"/>
    </xf>
    <xf numFmtId="49" fontId="15" fillId="0" borderId="1" xfId="1028" applyNumberFormat="1" applyFont="1" applyFill="1" applyBorder="1" applyAlignment="1">
      <alignment horizontal="center" vertical="center" shrinkToFit="1"/>
    </xf>
    <xf numFmtId="0" fontId="15" fillId="0" borderId="1" xfId="1028" applyNumberFormat="1" applyFont="1" applyFill="1" applyBorder="1" applyAlignment="1">
      <alignment horizontal="center" vertical="center" shrinkToFit="1"/>
    </xf>
    <xf numFmtId="183" fontId="15" fillId="0" borderId="1" xfId="1028" applyNumberFormat="1" applyFont="1" applyFill="1" applyBorder="1" applyAlignment="1" applyProtection="1">
      <alignment horizontal="center" vertical="center" shrinkToFit="1"/>
    </xf>
    <xf numFmtId="4" fontId="15" fillId="0" borderId="1" xfId="1028" applyNumberFormat="1" applyFont="1" applyFill="1" applyBorder="1" applyAlignment="1" applyProtection="1">
      <alignment horizontal="center" vertical="center" shrinkToFit="1"/>
    </xf>
    <xf numFmtId="4" fontId="15" fillId="0" borderId="1" xfId="1028" applyNumberFormat="1" applyFont="1" applyFill="1" applyBorder="1" applyAlignment="1">
      <alignment horizontal="center" vertical="center" shrinkToFit="1"/>
    </xf>
    <xf numFmtId="0" fontId="15" fillId="0" borderId="1" xfId="1028" applyFont="1" applyBorder="1" applyAlignment="1">
      <alignment horizontal="center" vertical="center" shrinkToFit="1"/>
    </xf>
    <xf numFmtId="184" fontId="15" fillId="0" borderId="1" xfId="1028" applyNumberFormat="1" applyFont="1" applyFill="1" applyBorder="1" applyAlignment="1" applyProtection="1">
      <alignment horizontal="center" vertical="center" shrinkToFit="1"/>
    </xf>
    <xf numFmtId="184" fontId="15" fillId="0" borderId="1" xfId="1028" applyNumberFormat="1" applyFont="1" applyBorder="1" applyAlignment="1">
      <alignment horizontal="center" vertical="center" shrinkToFit="1"/>
    </xf>
    <xf numFmtId="0" fontId="17" fillId="0" borderId="1" xfId="1028" applyFont="1" applyBorder="1" applyAlignment="1">
      <alignment horizontal="center" vertical="center" shrinkToFit="1"/>
    </xf>
    <xf numFmtId="181" fontId="15" fillId="0" borderId="0" xfId="1028" applyNumberFormat="1" applyFont="1" applyFill="1" applyAlignment="1" applyProtection="1">
      <alignment horizontal="right" vertical="center"/>
    </xf>
    <xf numFmtId="181" fontId="15" fillId="0" borderId="0" xfId="1028" applyNumberFormat="1" applyFont="1" applyFill="1" applyAlignment="1" applyProtection="1">
      <alignment horizontal="right"/>
    </xf>
    <xf numFmtId="0" fontId="15" fillId="0" borderId="3" xfId="1028" applyNumberFormat="1" applyFont="1" applyFill="1" applyBorder="1" applyAlignment="1" applyProtection="1">
      <alignment horizontal="centerContinuous" vertical="center"/>
    </xf>
    <xf numFmtId="0" fontId="15" fillId="0" borderId="2" xfId="1028" applyNumberFormat="1" applyFont="1" applyFill="1" applyBorder="1" applyAlignment="1" applyProtection="1">
      <alignment horizontal="centerContinuous" vertical="center"/>
    </xf>
    <xf numFmtId="0" fontId="15" fillId="0" borderId="0" xfId="0" applyFont="1" applyAlignment="1">
      <alignment horizontal="center" vertical="center" shrinkToFit="1"/>
    </xf>
    <xf numFmtId="0" fontId="15" fillId="0" borderId="0" xfId="1028" applyFont="1" applyFill="1" applyAlignment="1">
      <alignment horizontal="center" vertical="center" shrinkToFit="1"/>
    </xf>
    <xf numFmtId="0" fontId="15" fillId="0" borderId="0" xfId="1028" applyFont="1" applyAlignment="1">
      <alignment horizontal="center" vertical="center" shrinkToFit="1"/>
    </xf>
    <xf numFmtId="181" fontId="15" fillId="0" borderId="0" xfId="1026" applyNumberFormat="1" applyFont="1" applyFill="1" applyAlignment="1" applyProtection="1">
      <alignment horizontal="right" vertical="center"/>
    </xf>
    <xf numFmtId="0" fontId="16" fillId="0" borderId="0" xfId="0" applyFont="1" applyAlignment="1">
      <alignment horizontal="center" vertical="center"/>
    </xf>
    <xf numFmtId="0" fontId="16" fillId="0" borderId="0" xfId="0" applyFont="1" applyAlignment="1">
      <alignment vertical="center"/>
    </xf>
    <xf numFmtId="0" fontId="12" fillId="0" borderId="0" xfId="0" applyFont="1" applyFill="1">
      <alignment vertical="center"/>
    </xf>
    <xf numFmtId="0" fontId="0" fillId="0" borderId="0" xfId="0" applyAlignment="1">
      <alignment horizontal="right" vertical="center"/>
    </xf>
    <xf numFmtId="0" fontId="18" fillId="0" borderId="1" xfId="0" applyFont="1" applyBorder="1" applyAlignment="1">
      <alignment horizontal="center" vertical="center"/>
    </xf>
    <xf numFmtId="0" fontId="18" fillId="0" borderId="1" xfId="0" applyFont="1" applyBorder="1" applyAlignment="1">
      <alignment horizontal="center" vertical="center" wrapText="1"/>
    </xf>
    <xf numFmtId="0" fontId="0" fillId="0" borderId="1" xfId="0" applyFont="1" applyFill="1" applyBorder="1" applyAlignment="1">
      <alignment horizontal="center" vertical="center"/>
    </xf>
    <xf numFmtId="183" fontId="0" fillId="0" borderId="1" xfId="0" applyNumberFormat="1" applyFont="1" applyFill="1" applyBorder="1" applyAlignment="1">
      <alignment horizontal="right" vertical="center"/>
    </xf>
    <xf numFmtId="0" fontId="0" fillId="0" borderId="1" xfId="0" applyFont="1" applyFill="1" applyBorder="1">
      <alignment vertical="center"/>
    </xf>
    <xf numFmtId="0" fontId="0" fillId="0" borderId="1" xfId="0" applyBorder="1">
      <alignment vertical="center"/>
    </xf>
    <xf numFmtId="0" fontId="0" fillId="0" borderId="11" xfId="0" applyBorder="1" applyAlignment="1">
      <alignment horizontal="left" vertical="center" wrapText="1"/>
    </xf>
    <xf numFmtId="0" fontId="0" fillId="0" borderId="0" xfId="0" applyFont="1">
      <alignment vertical="center"/>
    </xf>
    <xf numFmtId="0" fontId="0" fillId="0" borderId="0" xfId="112" applyFont="1" applyAlignment="1"/>
    <xf numFmtId="0" fontId="19" fillId="0" borderId="0" xfId="112" applyFont="1" applyAlignment="1"/>
    <xf numFmtId="0" fontId="19" fillId="0" borderId="0" xfId="112" applyFont="1" applyFill="1" applyAlignment="1"/>
    <xf numFmtId="0" fontId="12" fillId="0" borderId="0" xfId="112" applyAlignment="1"/>
    <xf numFmtId="185" fontId="15" fillId="0" borderId="0" xfId="112" applyNumberFormat="1" applyFont="1" applyFill="1" applyAlignment="1" applyProtection="1">
      <alignment horizontal="left" vertical="center" wrapText="1"/>
    </xf>
    <xf numFmtId="0" fontId="14" fillId="0" borderId="0" xfId="112" applyNumberFormat="1" applyFont="1" applyFill="1" applyAlignment="1" applyProtection="1">
      <alignment horizontal="center" vertical="center"/>
    </xf>
    <xf numFmtId="0" fontId="15" fillId="0" borderId="8" xfId="112" applyFont="1" applyFill="1" applyBorder="1" applyAlignment="1">
      <alignment horizontal="left" vertical="center"/>
    </xf>
    <xf numFmtId="0" fontId="15" fillId="0" borderId="8" xfId="112" applyFont="1" applyBorder="1" applyAlignment="1">
      <alignment horizontal="left" vertical="center"/>
    </xf>
    <xf numFmtId="0" fontId="12" fillId="0" borderId="0" xfId="112">
      <alignment vertical="center"/>
    </xf>
    <xf numFmtId="0" fontId="0" fillId="0" borderId="2" xfId="112" applyFont="1" applyBorder="1" applyAlignment="1">
      <alignment horizontal="center" vertical="center"/>
    </xf>
    <xf numFmtId="0" fontId="0" fillId="0" borderId="6" xfId="112" applyFont="1" applyBorder="1" applyAlignment="1">
      <alignment horizontal="center" vertical="center"/>
    </xf>
    <xf numFmtId="0" fontId="0" fillId="0" borderId="3" xfId="112" applyFont="1" applyBorder="1" applyAlignment="1">
      <alignment horizontal="center" vertical="center"/>
    </xf>
    <xf numFmtId="0" fontId="0" fillId="0" borderId="1" xfId="112" applyFont="1" applyBorder="1" applyAlignment="1">
      <alignment horizontal="center" vertical="center"/>
    </xf>
    <xf numFmtId="0" fontId="0" fillId="0" borderId="1" xfId="112" applyNumberFormat="1" applyFont="1" applyFill="1" applyBorder="1" applyAlignment="1" applyProtection="1">
      <alignment horizontal="center" vertical="center"/>
    </xf>
    <xf numFmtId="0" fontId="0" fillId="0" borderId="1" xfId="112" applyNumberFormat="1" applyFont="1" applyFill="1" applyBorder="1" applyAlignment="1" applyProtection="1">
      <alignment horizontal="center" vertical="center" wrapText="1"/>
    </xf>
    <xf numFmtId="0" fontId="0" fillId="0" borderId="4" xfId="112" applyNumberFormat="1" applyFont="1" applyFill="1" applyBorder="1" applyAlignment="1" applyProtection="1">
      <alignment horizontal="center" vertical="center" wrapText="1"/>
    </xf>
    <xf numFmtId="0" fontId="0" fillId="0" borderId="7" xfId="112" applyNumberFormat="1" applyFont="1" applyFill="1" applyBorder="1" applyAlignment="1" applyProtection="1">
      <alignment horizontal="center" vertical="center" wrapText="1"/>
    </xf>
    <xf numFmtId="0" fontId="0" fillId="0" borderId="1" xfId="112" applyFont="1" applyFill="1" applyBorder="1" applyAlignment="1">
      <alignment horizontal="center" vertical="center" wrapText="1"/>
    </xf>
    <xf numFmtId="0" fontId="0" fillId="0" borderId="5" xfId="112" applyNumberFormat="1" applyFont="1" applyFill="1" applyBorder="1" applyAlignment="1" applyProtection="1">
      <alignment horizontal="center" vertical="center" wrapText="1"/>
    </xf>
    <xf numFmtId="0" fontId="0" fillId="0" borderId="4" xfId="112" applyFont="1" applyBorder="1" applyAlignment="1">
      <alignment horizontal="center" vertical="center"/>
    </xf>
    <xf numFmtId="0" fontId="0" fillId="0" borderId="4" xfId="112" applyFont="1" applyFill="1" applyBorder="1" applyAlignment="1">
      <alignment horizontal="center" vertical="center"/>
    </xf>
    <xf numFmtId="0" fontId="0" fillId="0" borderId="1" xfId="112" applyFont="1" applyFill="1" applyBorder="1" applyAlignment="1">
      <alignment horizontal="center" vertical="center"/>
    </xf>
    <xf numFmtId="49" fontId="15" fillId="0" borderId="2" xfId="112" applyNumberFormat="1" applyFont="1" applyFill="1" applyBorder="1" applyAlignment="1" applyProtection="1">
      <alignment horizontal="left" vertical="center" wrapText="1"/>
    </xf>
    <xf numFmtId="49" fontId="15" fillId="0" borderId="1" xfId="112" applyNumberFormat="1" applyFont="1" applyFill="1" applyBorder="1" applyAlignment="1" applyProtection="1">
      <alignment horizontal="left" vertical="center" wrapText="1"/>
    </xf>
    <xf numFmtId="183" fontId="15" fillId="0" borderId="1" xfId="112" applyNumberFormat="1" applyFont="1" applyFill="1" applyBorder="1" applyAlignment="1">
      <alignment horizontal="right" vertical="center"/>
    </xf>
    <xf numFmtId="181" fontId="15" fillId="0" borderId="0" xfId="842" applyNumberFormat="1" applyFont="1" applyFill="1" applyAlignment="1" applyProtection="1">
      <alignment horizontal="right"/>
    </xf>
    <xf numFmtId="0" fontId="15" fillId="0" borderId="0" xfId="112" applyFont="1" applyAlignment="1">
      <alignment horizontal="right"/>
    </xf>
    <xf numFmtId="0" fontId="0" fillId="0" borderId="1" xfId="112" applyFont="1" applyBorder="1" applyAlignment="1">
      <alignment horizontal="center" vertical="center" wrapText="1"/>
    </xf>
    <xf numFmtId="0" fontId="19" fillId="0" borderId="0" xfId="112" applyFont="1">
      <alignment vertical="center"/>
    </xf>
    <xf numFmtId="0" fontId="19" fillId="0" borderId="0" xfId="112" applyFont="1" applyFill="1">
      <alignment vertical="center"/>
    </xf>
    <xf numFmtId="0" fontId="12" fillId="0" borderId="0" xfId="112" applyFill="1">
      <alignment vertical="center"/>
    </xf>
    <xf numFmtId="0" fontId="0" fillId="0" borderId="0" xfId="0" applyBorder="1">
      <alignment vertical="center"/>
    </xf>
    <xf numFmtId="0" fontId="0" fillId="0" borderId="0" xfId="0" applyBorder="1" applyAlignment="1">
      <alignment horizontal="center" vertical="center"/>
    </xf>
    <xf numFmtId="0" fontId="0" fillId="0" borderId="8" xfId="0" applyFill="1" applyBorder="1" applyAlignment="1">
      <alignment vertical="center"/>
    </xf>
    <xf numFmtId="0" fontId="0" fillId="0" borderId="8" xfId="0" applyBorder="1" applyAlignment="1">
      <alignment vertical="center"/>
    </xf>
    <xf numFmtId="0" fontId="13" fillId="0" borderId="1" xfId="0" applyFont="1" applyBorder="1" applyAlignment="1">
      <alignment horizontal="center" vertical="center" wrapText="1"/>
    </xf>
    <xf numFmtId="0" fontId="13" fillId="0" borderId="1" xfId="0" applyFont="1" applyBorder="1" applyAlignment="1">
      <alignment horizontal="center" vertical="center"/>
    </xf>
    <xf numFmtId="49" fontId="0" fillId="0" borderId="1" xfId="0" applyNumberFormat="1" applyFill="1" applyBorder="1" applyAlignment="1">
      <alignment vertical="center" wrapText="1"/>
    </xf>
    <xf numFmtId="0" fontId="0" fillId="0" borderId="1" xfId="0" applyNumberFormat="1" applyFill="1" applyBorder="1" applyAlignment="1">
      <alignment vertical="center" wrapText="1"/>
    </xf>
    <xf numFmtId="49" fontId="13" fillId="0" borderId="1" xfId="0" applyNumberFormat="1" applyFont="1" applyFill="1" applyBorder="1" applyAlignment="1">
      <alignment vertical="center" wrapText="1"/>
    </xf>
    <xf numFmtId="49" fontId="20" fillId="0" borderId="1" xfId="0" applyNumberFormat="1" applyFont="1" applyFill="1" applyBorder="1" applyAlignment="1">
      <alignment vertical="center" wrapText="1"/>
    </xf>
    <xf numFmtId="0" fontId="13" fillId="0" borderId="1" xfId="0" applyNumberFormat="1" applyFont="1" applyFill="1" applyBorder="1" applyAlignment="1">
      <alignment vertical="center" wrapText="1"/>
    </xf>
    <xf numFmtId="0" fontId="0" fillId="0" borderId="8" xfId="0" applyBorder="1" applyAlignment="1">
      <alignment horizontal="right" vertical="center"/>
    </xf>
    <xf numFmtId="0" fontId="13" fillId="0" borderId="12" xfId="0" applyFont="1" applyBorder="1" applyAlignment="1">
      <alignment horizontal="center" vertical="center" wrapText="1"/>
    </xf>
    <xf numFmtId="0" fontId="13" fillId="0" borderId="12" xfId="0" applyFont="1" applyFill="1" applyBorder="1" applyAlignment="1">
      <alignment horizontal="center" vertical="center"/>
    </xf>
    <xf numFmtId="183" fontId="0" fillId="0" borderId="1" xfId="0" applyNumberFormat="1" applyFill="1" applyBorder="1" applyAlignment="1">
      <alignment horizontal="right" vertical="center" wrapText="1"/>
    </xf>
    <xf numFmtId="4" fontId="0" fillId="0" borderId="1" xfId="0" applyNumberFormat="1" applyFill="1" applyBorder="1" applyAlignment="1">
      <alignment horizontal="right" vertical="center" wrapText="1"/>
    </xf>
    <xf numFmtId="186" fontId="0" fillId="0" borderId="12" xfId="0" applyNumberFormat="1" applyFill="1" applyBorder="1" applyAlignment="1">
      <alignment horizontal="right" vertical="center" wrapText="1"/>
    </xf>
    <xf numFmtId="183" fontId="0" fillId="0" borderId="12" xfId="0" applyNumberFormat="1" applyFill="1" applyBorder="1" applyAlignment="1">
      <alignment horizontal="right" vertical="center" wrapText="1"/>
    </xf>
    <xf numFmtId="183" fontId="13" fillId="0" borderId="1" xfId="0" applyNumberFormat="1" applyFont="1" applyFill="1" applyBorder="1" applyAlignment="1">
      <alignment horizontal="right" vertical="center" wrapText="1"/>
    </xf>
    <xf numFmtId="0" fontId="13" fillId="0" borderId="13" xfId="0" applyFont="1" applyFill="1" applyBorder="1" applyAlignment="1">
      <alignment horizontal="center" vertical="center" wrapText="1"/>
    </xf>
    <xf numFmtId="0" fontId="13" fillId="0" borderId="13" xfId="0" applyFont="1" applyFill="1" applyBorder="1" applyAlignment="1">
      <alignment horizontal="center" vertical="center"/>
    </xf>
    <xf numFmtId="183" fontId="0" fillId="0" borderId="13" xfId="0" applyNumberFormat="1" applyFill="1" applyBorder="1" applyAlignment="1">
      <alignment horizontal="right" vertical="center"/>
    </xf>
    <xf numFmtId="0" fontId="12" fillId="0" borderId="0" xfId="1028"/>
    <xf numFmtId="0" fontId="12" fillId="0" borderId="0" xfId="1026" applyAlignment="1">
      <alignment shrinkToFit="1"/>
    </xf>
    <xf numFmtId="0" fontId="12" fillId="0" borderId="0" xfId="1026"/>
    <xf numFmtId="179" fontId="15" fillId="0" borderId="0" xfId="1026" applyNumberFormat="1" applyFont="1" applyFill="1" applyAlignment="1" applyProtection="1">
      <alignment horizontal="center" vertical="center" shrinkToFit="1"/>
    </xf>
    <xf numFmtId="182" fontId="15" fillId="0" borderId="0" xfId="1026" applyNumberFormat="1" applyFont="1" applyFill="1" applyAlignment="1" applyProtection="1">
      <alignment horizontal="center" vertical="center" shrinkToFit="1"/>
    </xf>
    <xf numFmtId="0" fontId="15" fillId="0" borderId="0" xfId="1026" applyNumberFormat="1" applyFont="1" applyFill="1" applyAlignment="1" applyProtection="1">
      <alignment horizontal="right" vertical="center" shrinkToFit="1"/>
    </xf>
    <xf numFmtId="0" fontId="15" fillId="0" borderId="0" xfId="1026" applyNumberFormat="1" applyFont="1" applyFill="1" applyAlignment="1" applyProtection="1">
      <alignment horizontal="left" vertical="center" wrapText="1"/>
    </xf>
    <xf numFmtId="181" fontId="15" fillId="0" borderId="0" xfId="1026" applyNumberFormat="1" applyFont="1" applyFill="1" applyAlignment="1" applyProtection="1">
      <alignment vertical="center"/>
    </xf>
    <xf numFmtId="0" fontId="16" fillId="0" borderId="0" xfId="1026" applyNumberFormat="1" applyFont="1" applyFill="1" applyAlignment="1" applyProtection="1">
      <alignment horizontal="center" vertical="center"/>
    </xf>
    <xf numFmtId="179" fontId="15" fillId="0" borderId="8" xfId="1026" applyNumberFormat="1" applyFont="1" applyFill="1" applyBorder="1" applyAlignment="1" applyProtection="1">
      <alignment vertical="center"/>
    </xf>
    <xf numFmtId="181" fontId="15" fillId="0" borderId="8" xfId="1026" applyNumberFormat="1" applyFont="1" applyFill="1" applyBorder="1" applyAlignment="1" applyProtection="1">
      <alignment vertical="center"/>
    </xf>
    <xf numFmtId="0" fontId="15" fillId="0" borderId="4" xfId="1028" applyNumberFormat="1" applyFont="1" applyFill="1" applyBorder="1" applyAlignment="1" applyProtection="1">
      <alignment horizontal="center" vertical="center" shrinkToFit="1"/>
    </xf>
    <xf numFmtId="0" fontId="15" fillId="0" borderId="4" xfId="1028" applyNumberFormat="1" applyFont="1" applyFill="1" applyBorder="1" applyAlignment="1" applyProtection="1">
      <alignment horizontal="center" vertical="center" wrapText="1"/>
    </xf>
    <xf numFmtId="0" fontId="15" fillId="0" borderId="5" xfId="1028" applyNumberFormat="1" applyFont="1" applyFill="1" applyBorder="1" applyAlignment="1" applyProtection="1">
      <alignment horizontal="center" vertical="center" shrinkToFit="1"/>
    </xf>
    <xf numFmtId="0" fontId="15" fillId="0" borderId="5" xfId="1028" applyNumberFormat="1" applyFont="1" applyFill="1" applyBorder="1" applyAlignment="1" applyProtection="1">
      <alignment horizontal="center" vertical="center" wrapText="1"/>
    </xf>
    <xf numFmtId="179" fontId="15" fillId="0" borderId="4" xfId="1028" applyNumberFormat="1" applyFont="1" applyFill="1" applyBorder="1" applyAlignment="1" applyProtection="1">
      <alignment horizontal="center" vertical="center" shrinkToFit="1"/>
    </xf>
    <xf numFmtId="0" fontId="15" fillId="0" borderId="7" xfId="1028" applyNumberFormat="1" applyFont="1" applyFill="1" applyBorder="1" applyAlignment="1" applyProtection="1">
      <alignment horizontal="center" vertical="center" shrinkToFit="1"/>
    </xf>
    <xf numFmtId="183" fontId="15" fillId="0" borderId="1" xfId="1028" applyNumberFormat="1" applyFont="1" applyFill="1" applyBorder="1" applyAlignment="1">
      <alignment horizontal="center" vertical="center" shrinkToFit="1"/>
    </xf>
    <xf numFmtId="176" fontId="15" fillId="0" borderId="0" xfId="1026" applyNumberFormat="1" applyFont="1" applyFill="1" applyAlignment="1" applyProtection="1">
      <alignment vertical="center"/>
    </xf>
    <xf numFmtId="181" fontId="15" fillId="0" borderId="0" xfId="1026" applyNumberFormat="1" applyFont="1" applyFill="1" applyAlignment="1" applyProtection="1">
      <alignment horizontal="right"/>
    </xf>
    <xf numFmtId="0" fontId="12" fillId="0" borderId="0" xfId="1025" applyFill="1"/>
    <xf numFmtId="0" fontId="12" fillId="0" borderId="0" xfId="1025" applyAlignment="1">
      <alignment wrapText="1"/>
    </xf>
    <xf numFmtId="0" fontId="12" fillId="0" borderId="0" xfId="1025"/>
    <xf numFmtId="185" fontId="21" fillId="0" borderId="0" xfId="1025" applyNumberFormat="1" applyFont="1" applyFill="1" applyAlignment="1" applyProtection="1">
      <alignment vertical="center" wrapText="1"/>
    </xf>
    <xf numFmtId="185" fontId="21" fillId="0" borderId="0" xfId="1025" applyNumberFormat="1" applyFont="1" applyFill="1" applyAlignment="1" applyProtection="1">
      <alignment horizontal="right" vertical="center"/>
    </xf>
    <xf numFmtId="181" fontId="21" fillId="0" borderId="0" xfId="1025" applyNumberFormat="1" applyFont="1" applyFill="1" applyAlignment="1" applyProtection="1">
      <alignment horizontal="right" vertical="center"/>
    </xf>
    <xf numFmtId="181" fontId="21" fillId="0" borderId="0" xfId="1025" applyNumberFormat="1" applyFont="1" applyFill="1" applyAlignment="1" applyProtection="1">
      <alignment vertical="center"/>
    </xf>
    <xf numFmtId="185" fontId="16" fillId="0" borderId="0" xfId="1025" applyNumberFormat="1" applyFont="1" applyFill="1" applyAlignment="1" applyProtection="1">
      <alignment horizontal="center" vertical="center" wrapText="1"/>
    </xf>
    <xf numFmtId="185" fontId="15" fillId="0" borderId="8" xfId="1025" applyNumberFormat="1" applyFont="1" applyFill="1" applyBorder="1" applyAlignment="1" applyProtection="1">
      <alignment vertical="center" wrapText="1"/>
    </xf>
    <xf numFmtId="185" fontId="16" fillId="0" borderId="8" xfId="1025" applyNumberFormat="1" applyFont="1" applyFill="1" applyBorder="1" applyAlignment="1" applyProtection="1">
      <alignment vertical="center" wrapText="1"/>
    </xf>
    <xf numFmtId="185" fontId="0" fillId="0" borderId="2" xfId="1025" applyNumberFormat="1" applyFont="1" applyFill="1" applyBorder="1" applyAlignment="1" applyProtection="1">
      <alignment horizontal="center" vertical="center" wrapText="1"/>
    </xf>
    <xf numFmtId="185" fontId="0" fillId="0" borderId="6" xfId="1025" applyNumberFormat="1" applyFont="1" applyFill="1" applyBorder="1" applyAlignment="1" applyProtection="1">
      <alignment horizontal="center" vertical="center" wrapText="1"/>
    </xf>
    <xf numFmtId="185" fontId="0" fillId="0" borderId="3" xfId="1025" applyNumberFormat="1" applyFont="1" applyFill="1" applyBorder="1" applyAlignment="1" applyProtection="1">
      <alignment horizontal="center" vertical="center" wrapText="1"/>
    </xf>
    <xf numFmtId="185" fontId="0" fillId="0" borderId="1" xfId="1025" applyNumberFormat="1" applyFont="1" applyFill="1" applyBorder="1" applyAlignment="1" applyProtection="1">
      <alignment horizontal="centerContinuous" vertical="center"/>
    </xf>
    <xf numFmtId="185" fontId="0" fillId="0" borderId="4" xfId="1025" applyNumberFormat="1" applyFont="1" applyFill="1" applyBorder="1" applyAlignment="1" applyProtection="1">
      <alignment horizontal="centerContinuous" vertical="center"/>
    </xf>
    <xf numFmtId="185" fontId="0" fillId="0" borderId="9" xfId="1025" applyNumberFormat="1" applyFont="1" applyFill="1" applyBorder="1" applyAlignment="1" applyProtection="1">
      <alignment horizontal="center" vertical="center" wrapText="1"/>
    </xf>
    <xf numFmtId="185" fontId="0" fillId="0" borderId="14" xfId="1025" applyNumberFormat="1" applyFont="1" applyFill="1" applyBorder="1" applyAlignment="1" applyProtection="1">
      <alignment horizontal="center" vertical="center" wrapText="1"/>
    </xf>
    <xf numFmtId="185" fontId="0" fillId="0" borderId="2" xfId="1025" applyNumberFormat="1" applyFont="1" applyFill="1" applyBorder="1" applyAlignment="1" applyProtection="1">
      <alignment horizontal="center" vertical="center"/>
    </xf>
    <xf numFmtId="0" fontId="0" fillId="0" borderId="1" xfId="1025" applyNumberFormat="1" applyFont="1" applyFill="1" applyBorder="1" applyAlignment="1" applyProtection="1">
      <alignment horizontal="center" vertical="center"/>
    </xf>
    <xf numFmtId="181" fontId="0" fillId="0" borderId="1" xfId="1025" applyNumberFormat="1" applyFont="1" applyFill="1" applyBorder="1" applyAlignment="1" applyProtection="1">
      <alignment horizontal="centerContinuous" vertical="center"/>
    </xf>
    <xf numFmtId="185" fontId="0" fillId="0" borderId="15" xfId="1025" applyNumberFormat="1" applyFont="1" applyFill="1" applyBorder="1" applyAlignment="1" applyProtection="1">
      <alignment horizontal="center" vertical="center" wrapText="1"/>
    </xf>
    <xf numFmtId="185" fontId="0" fillId="0" borderId="16" xfId="1025" applyNumberFormat="1" applyFont="1" applyFill="1" applyBorder="1" applyAlignment="1" applyProtection="1">
      <alignment horizontal="center" vertical="center" wrapText="1"/>
    </xf>
    <xf numFmtId="185" fontId="0" fillId="0" borderId="9" xfId="1025" applyNumberFormat="1" applyFont="1" applyFill="1" applyBorder="1" applyAlignment="1" applyProtection="1">
      <alignment horizontal="center" vertical="center"/>
    </xf>
    <xf numFmtId="181" fontId="0" fillId="0" borderId="2" xfId="1025" applyNumberFormat="1" applyFont="1" applyFill="1" applyBorder="1" applyAlignment="1" applyProtection="1">
      <alignment horizontal="center" vertical="center"/>
    </xf>
    <xf numFmtId="181" fontId="0" fillId="0" borderId="6" xfId="1025" applyNumberFormat="1" applyFont="1" applyFill="1" applyBorder="1" applyAlignment="1" applyProtection="1">
      <alignment horizontal="center" vertical="center"/>
    </xf>
    <xf numFmtId="185" fontId="0" fillId="0" borderId="10" xfId="1025" applyNumberFormat="1" applyFont="1" applyFill="1" applyBorder="1" applyAlignment="1" applyProtection="1">
      <alignment horizontal="center" vertical="center" wrapText="1"/>
    </xf>
    <xf numFmtId="185" fontId="0" fillId="0" borderId="17" xfId="1025" applyNumberFormat="1" applyFont="1" applyFill="1" applyBorder="1" applyAlignment="1" applyProtection="1">
      <alignment horizontal="center" vertical="center" wrapText="1"/>
    </xf>
    <xf numFmtId="181" fontId="0" fillId="0" borderId="1" xfId="1025" applyNumberFormat="1" applyFont="1" applyFill="1" applyBorder="1" applyAlignment="1" applyProtection="1">
      <alignment horizontal="center" vertical="center" wrapText="1"/>
    </xf>
    <xf numFmtId="49" fontId="0" fillId="2" borderId="1" xfId="1025" applyNumberFormat="1" applyFont="1" applyFill="1" applyBorder="1" applyAlignment="1">
      <alignment horizontal="center" vertical="center"/>
    </xf>
    <xf numFmtId="49" fontId="0" fillId="0" borderId="1" xfId="1025" applyNumberFormat="1" applyFont="1" applyFill="1" applyBorder="1" applyAlignment="1">
      <alignment horizontal="center" vertical="center" wrapText="1"/>
    </xf>
    <xf numFmtId="0" fontId="0" fillId="0" borderId="4" xfId="1025" applyFont="1" applyBorder="1" applyAlignment="1">
      <alignment horizontal="center" vertical="center" wrapText="1"/>
    </xf>
    <xf numFmtId="0" fontId="0" fillId="0" borderId="1" xfId="1025" applyFont="1" applyFill="1" applyBorder="1" applyAlignment="1">
      <alignment horizontal="left" vertical="center" wrapText="1"/>
    </xf>
    <xf numFmtId="4" fontId="0" fillId="0" borderId="1" xfId="1025" applyNumberFormat="1" applyFont="1" applyFill="1" applyBorder="1" applyAlignment="1" applyProtection="1">
      <alignment horizontal="right" vertical="center" wrapText="1"/>
    </xf>
    <xf numFmtId="0" fontId="0" fillId="0" borderId="3" xfId="245" applyFont="1" applyFill="1" applyBorder="1" applyAlignment="1">
      <alignment vertical="center" wrapText="1"/>
    </xf>
    <xf numFmtId="187" fontId="0" fillId="0" borderId="1" xfId="1025" applyNumberFormat="1" applyFont="1" applyFill="1" applyBorder="1" applyAlignment="1">
      <alignment horizontal="right" vertical="center" wrapText="1"/>
    </xf>
    <xf numFmtId="0" fontId="0" fillId="0" borderId="7" xfId="1025" applyFont="1" applyBorder="1" applyAlignment="1">
      <alignment horizontal="center" vertical="center" wrapText="1"/>
    </xf>
    <xf numFmtId="0" fontId="0" fillId="0" borderId="1" xfId="245" applyFont="1" applyFill="1" applyBorder="1" applyAlignment="1">
      <alignment vertical="center" wrapText="1"/>
    </xf>
    <xf numFmtId="187" fontId="0" fillId="0" borderId="1" xfId="1025" applyNumberFormat="1" applyFont="1" applyFill="1" applyBorder="1" applyAlignment="1" applyProtection="1">
      <alignment horizontal="right" vertical="center" wrapText="1"/>
    </xf>
    <xf numFmtId="183" fontId="0" fillId="0" borderId="1" xfId="1025" applyNumberFormat="1" applyFont="1" applyFill="1" applyBorder="1" applyAlignment="1" applyProtection="1">
      <alignment horizontal="right" vertical="center" wrapText="1"/>
    </xf>
    <xf numFmtId="4" fontId="0" fillId="0" borderId="0" xfId="0" applyNumberFormat="1" applyFill="1" applyAlignment="1">
      <alignment vertical="center" wrapText="1"/>
    </xf>
    <xf numFmtId="184" fontId="12" fillId="0" borderId="1" xfId="1025" applyNumberFormat="1" applyFill="1" applyBorder="1" applyAlignment="1">
      <alignment wrapText="1"/>
    </xf>
    <xf numFmtId="0" fontId="0" fillId="0" borderId="1" xfId="0" applyFill="1" applyBorder="1" applyAlignment="1">
      <alignment vertical="center" wrapText="1"/>
    </xf>
    <xf numFmtId="184" fontId="0" fillId="0" borderId="1" xfId="0" applyNumberFormat="1" applyFill="1" applyBorder="1" applyAlignment="1">
      <alignment vertical="center" wrapText="1"/>
    </xf>
    <xf numFmtId="0" fontId="0" fillId="0" borderId="2" xfId="0" applyFill="1" applyBorder="1" applyAlignment="1">
      <alignment vertical="center" wrapText="1"/>
    </xf>
    <xf numFmtId="0" fontId="0" fillId="0" borderId="3" xfId="0" applyFill="1" applyBorder="1" applyAlignment="1">
      <alignment vertical="center" wrapText="1"/>
    </xf>
    <xf numFmtId="0" fontId="0" fillId="0" borderId="2" xfId="0" applyFill="1" applyBorder="1" applyAlignment="1">
      <alignment horizontal="center" vertical="center" wrapText="1"/>
    </xf>
    <xf numFmtId="0" fontId="0" fillId="0" borderId="3" xfId="0" applyFill="1" applyBorder="1" applyAlignment="1">
      <alignment horizontal="center" vertical="center" wrapText="1"/>
    </xf>
    <xf numFmtId="187" fontId="0" fillId="0" borderId="1" xfId="1025" applyNumberFormat="1" applyFont="1" applyFill="1" applyBorder="1" applyAlignment="1">
      <alignment horizontal="right" vertical="center"/>
    </xf>
    <xf numFmtId="184" fontId="0" fillId="0" borderId="1" xfId="1025" applyNumberFormat="1" applyFont="1" applyFill="1" applyBorder="1" applyAlignment="1">
      <alignment horizontal="right" vertical="center" wrapText="1"/>
    </xf>
    <xf numFmtId="0" fontId="0" fillId="0" borderId="2" xfId="1025" applyFont="1" applyFill="1" applyBorder="1" applyAlignment="1">
      <alignment horizontal="left" vertical="center" wrapText="1"/>
    </xf>
    <xf numFmtId="0" fontId="0" fillId="0" borderId="3" xfId="1025" applyFont="1" applyFill="1" applyBorder="1" applyAlignment="1">
      <alignment horizontal="left" vertical="center" wrapText="1"/>
    </xf>
    <xf numFmtId="4" fontId="0" fillId="0" borderId="1" xfId="1025" applyNumberFormat="1" applyFont="1" applyFill="1" applyBorder="1" applyAlignment="1">
      <alignment horizontal="right" vertical="center"/>
    </xf>
    <xf numFmtId="186" fontId="0" fillId="0" borderId="1" xfId="245" applyNumberFormat="1" applyFont="1" applyFill="1" applyBorder="1" applyAlignment="1">
      <alignment horizontal="center" vertical="center"/>
    </xf>
    <xf numFmtId="181" fontId="15" fillId="0" borderId="0" xfId="1025" applyNumberFormat="1" applyFont="1" applyFill="1" applyAlignment="1" applyProtection="1">
      <alignment vertical="center"/>
    </xf>
    <xf numFmtId="181" fontId="15" fillId="0" borderId="0" xfId="1025" applyNumberFormat="1" applyFont="1" applyFill="1" applyAlignment="1" applyProtection="1">
      <alignment horizontal="right" vertical="center"/>
    </xf>
    <xf numFmtId="185" fontId="15" fillId="0" borderId="8" xfId="1025" applyNumberFormat="1" applyFont="1" applyFill="1" applyBorder="1" applyAlignment="1" applyProtection="1">
      <alignment horizontal="right" vertical="center" wrapText="1"/>
    </xf>
    <xf numFmtId="181" fontId="0" fillId="0" borderId="3" xfId="1025" applyNumberFormat="1" applyFont="1" applyFill="1" applyBorder="1" applyAlignment="1" applyProtection="1">
      <alignment horizontal="center" vertical="center"/>
    </xf>
    <xf numFmtId="181" fontId="0" fillId="0" borderId="4" xfId="1025" applyNumberFormat="1" applyFont="1" applyFill="1" applyBorder="1" applyAlignment="1" applyProtection="1">
      <alignment horizontal="center" vertical="center" wrapText="1"/>
    </xf>
    <xf numFmtId="49" fontId="0" fillId="2" borderId="4" xfId="1025" applyNumberFormat="1" applyFont="1" applyFill="1" applyBorder="1" applyAlignment="1">
      <alignment horizontal="center" vertical="center" wrapText="1"/>
    </xf>
    <xf numFmtId="49" fontId="0" fillId="2" borderId="1" xfId="1025" applyNumberFormat="1" applyFont="1" applyFill="1" applyBorder="1" applyAlignment="1">
      <alignment horizontal="center" vertical="center" wrapText="1"/>
    </xf>
    <xf numFmtId="181" fontId="0" fillId="0" borderId="5" xfId="1025" applyNumberFormat="1" applyFont="1" applyFill="1" applyBorder="1" applyAlignment="1" applyProtection="1">
      <alignment horizontal="center" vertical="center" wrapText="1"/>
    </xf>
    <xf numFmtId="49" fontId="0" fillId="2" borderId="5" xfId="1025" applyNumberFormat="1" applyFont="1" applyFill="1" applyBorder="1" applyAlignment="1">
      <alignment horizontal="center" vertical="center" wrapText="1"/>
    </xf>
    <xf numFmtId="0" fontId="12" fillId="0" borderId="0" xfId="1028" applyAlignment="1">
      <alignment shrinkToFit="1"/>
    </xf>
    <xf numFmtId="179" fontId="15" fillId="0" borderId="8" xfId="1028" applyNumberFormat="1" applyFont="1" applyFill="1" applyBorder="1" applyAlignment="1" applyProtection="1">
      <alignment vertical="center"/>
    </xf>
    <xf numFmtId="179" fontId="15" fillId="3" borderId="8" xfId="1028" applyNumberFormat="1" applyFont="1" applyFill="1" applyBorder="1" applyAlignment="1" applyProtection="1">
      <alignment vertical="center"/>
    </xf>
    <xf numFmtId="0" fontId="15" fillId="0" borderId="4" xfId="1027" applyNumberFormat="1" applyFont="1" applyFill="1" applyBorder="1" applyAlignment="1" applyProtection="1">
      <alignment horizontal="center" vertical="center"/>
    </xf>
    <xf numFmtId="0" fontId="15" fillId="0" borderId="5" xfId="1027" applyNumberFormat="1" applyFont="1" applyFill="1" applyBorder="1" applyAlignment="1" applyProtection="1">
      <alignment horizontal="center" vertical="center"/>
    </xf>
    <xf numFmtId="0" fontId="12" fillId="0" borderId="0" xfId="1027" applyAlignment="1">
      <alignment horizontal="center" vertical="center" shrinkToFit="1"/>
    </xf>
    <xf numFmtId="0" fontId="15" fillId="0" borderId="0" xfId="1027" applyFont="1" applyFill="1" applyAlignment="1">
      <alignment horizontal="center" vertical="center" shrinkToFit="1"/>
    </xf>
    <xf numFmtId="0" fontId="15" fillId="0" borderId="0" xfId="1027" applyFont="1" applyAlignment="1">
      <alignment horizontal="center" vertical="center" shrinkToFit="1"/>
    </xf>
    <xf numFmtId="0" fontId="12" fillId="0" borderId="0" xfId="1027"/>
    <xf numFmtId="0" fontId="12" fillId="0" borderId="0" xfId="1027" applyAlignment="1">
      <alignment shrinkToFit="1"/>
    </xf>
    <xf numFmtId="188" fontId="12" fillId="0" borderId="0" xfId="1027" applyNumberFormat="1"/>
    <xf numFmtId="0" fontId="15" fillId="0" borderId="0" xfId="1027" applyNumberFormat="1" applyFont="1" applyFill="1" applyAlignment="1" applyProtection="1">
      <alignment horizontal="right" vertical="center" wrapText="1"/>
    </xf>
    <xf numFmtId="179" fontId="12" fillId="0" borderId="0" xfId="1027" applyNumberFormat="1" applyFont="1" applyFill="1" applyAlignment="1" applyProtection="1">
      <alignment horizontal="center" vertical="center" wrapText="1"/>
    </xf>
    <xf numFmtId="0" fontId="15" fillId="2" borderId="0" xfId="1027" applyNumberFormat="1" applyFont="1" applyFill="1" applyAlignment="1" applyProtection="1">
      <alignment vertical="center" shrinkToFit="1"/>
    </xf>
    <xf numFmtId="0" fontId="15" fillId="2" borderId="0" xfId="1027" applyNumberFormat="1" applyFont="1" applyFill="1" applyAlignment="1" applyProtection="1">
      <alignment vertical="center" wrapText="1"/>
    </xf>
    <xf numFmtId="188" fontId="15" fillId="2" borderId="0" xfId="1027" applyNumberFormat="1" applyFont="1" applyFill="1" applyAlignment="1" applyProtection="1">
      <alignment vertical="center" wrapText="1"/>
    </xf>
    <xf numFmtId="181" fontId="15" fillId="2" borderId="0" xfId="1027" applyNumberFormat="1" applyFont="1" applyFill="1" applyAlignment="1" applyProtection="1">
      <alignment vertical="center" wrapText="1"/>
    </xf>
    <xf numFmtId="179" fontId="16" fillId="0" borderId="0" xfId="1027" applyNumberFormat="1" applyFont="1" applyFill="1" applyAlignment="1" applyProtection="1">
      <alignment horizontal="center" vertical="center"/>
    </xf>
    <xf numFmtId="0" fontId="12" fillId="0" borderId="0" xfId="1027" applyFill="1"/>
    <xf numFmtId="179" fontId="15" fillId="0" borderId="8" xfId="1027" applyNumberFormat="1" applyFont="1" applyFill="1" applyBorder="1" applyAlignment="1" applyProtection="1">
      <alignment vertical="center"/>
    </xf>
    <xf numFmtId="179" fontId="15" fillId="4" borderId="8" xfId="1027" applyNumberFormat="1" applyFont="1" applyFill="1" applyBorder="1" applyAlignment="1" applyProtection="1">
      <alignment vertical="center"/>
    </xf>
    <xf numFmtId="188" fontId="15" fillId="0" borderId="0" xfId="1027" applyNumberFormat="1" applyFont="1" applyFill="1" applyAlignment="1" applyProtection="1">
      <alignment vertical="center" wrapText="1"/>
    </xf>
    <xf numFmtId="0" fontId="15" fillId="2" borderId="1" xfId="1027" applyNumberFormat="1" applyFont="1" applyFill="1" applyBorder="1" applyAlignment="1" applyProtection="1">
      <alignment horizontal="center" vertical="center" wrapText="1"/>
    </xf>
    <xf numFmtId="0" fontId="15" fillId="0" borderId="1" xfId="1027" applyNumberFormat="1" applyFont="1" applyFill="1" applyBorder="1" applyAlignment="1" applyProtection="1">
      <alignment horizontal="center" vertical="center" wrapText="1"/>
    </xf>
    <xf numFmtId="181" fontId="15" fillId="0" borderId="1" xfId="1023" applyNumberFormat="1" applyFont="1" applyFill="1" applyBorder="1" applyAlignment="1" applyProtection="1">
      <alignment horizontal="center" vertical="center"/>
    </xf>
    <xf numFmtId="188" fontId="15" fillId="2" borderId="1" xfId="1023" applyNumberFormat="1" applyFont="1" applyFill="1" applyBorder="1" applyAlignment="1">
      <alignment horizontal="center" vertical="center"/>
    </xf>
    <xf numFmtId="49" fontId="15" fillId="0" borderId="1" xfId="1023" applyNumberFormat="1" applyFont="1" applyFill="1" applyBorder="1" applyAlignment="1">
      <alignment horizontal="center" vertical="center" wrapText="1"/>
    </xf>
    <xf numFmtId="0" fontId="15" fillId="0" borderId="7" xfId="1027" applyNumberFormat="1" applyFont="1" applyFill="1" applyBorder="1" applyAlignment="1" applyProtection="1">
      <alignment horizontal="center" vertical="center" shrinkToFit="1"/>
    </xf>
    <xf numFmtId="179" fontId="15" fillId="0" borderId="4" xfId="1027" applyNumberFormat="1" applyFont="1" applyFill="1" applyBorder="1" applyAlignment="1" applyProtection="1">
      <alignment horizontal="center" vertical="center" shrinkToFit="1"/>
    </xf>
    <xf numFmtId="0" fontId="15" fillId="0" borderId="1" xfId="1027" applyNumberFormat="1" applyFont="1" applyBorder="1" applyAlignment="1">
      <alignment horizontal="center" vertical="center" shrinkToFit="1"/>
    </xf>
    <xf numFmtId="49" fontId="3" fillId="0" borderId="1" xfId="0" applyNumberFormat="1" applyFont="1" applyFill="1" applyBorder="1" applyAlignment="1" applyProtection="1">
      <alignment horizontal="center" vertical="center" shrinkToFit="1"/>
      <protection locked="0"/>
    </xf>
    <xf numFmtId="0" fontId="3" fillId="0" borderId="1" xfId="320" applyNumberFormat="1" applyFont="1" applyFill="1" applyBorder="1" applyAlignment="1" applyProtection="1">
      <alignment horizontal="center" vertical="center" shrinkToFit="1"/>
      <protection locked="0"/>
    </xf>
    <xf numFmtId="0" fontId="3" fillId="0" borderId="1" xfId="0" applyNumberFormat="1" applyFont="1" applyFill="1" applyBorder="1" applyAlignment="1" applyProtection="1">
      <alignment horizontal="center" vertical="center" shrinkToFit="1"/>
      <protection locked="0"/>
    </xf>
    <xf numFmtId="4" fontId="3" fillId="0" borderId="1" xfId="320" applyNumberFormat="1" applyFont="1" applyFill="1" applyBorder="1" applyAlignment="1" applyProtection="1">
      <alignment horizontal="center" vertical="center" shrinkToFit="1"/>
      <protection locked="0"/>
    </xf>
    <xf numFmtId="183" fontId="15" fillId="0" borderId="2" xfId="1027" applyNumberFormat="1" applyFont="1" applyFill="1" applyBorder="1" applyAlignment="1">
      <alignment horizontal="right" vertical="center" shrinkToFit="1"/>
    </xf>
    <xf numFmtId="4" fontId="15" fillId="0" borderId="1" xfId="1027" applyNumberFormat="1" applyFont="1" applyFill="1" applyBorder="1" applyAlignment="1">
      <alignment horizontal="center" vertical="center" shrinkToFit="1"/>
    </xf>
    <xf numFmtId="0" fontId="3" fillId="2" borderId="1" xfId="0" applyFont="1" applyFill="1" applyBorder="1" applyAlignment="1">
      <alignment horizontal="center" vertical="center" shrinkToFit="1"/>
    </xf>
    <xf numFmtId="49" fontId="3" fillId="2" borderId="1" xfId="0" applyNumberFormat="1" applyFont="1" applyFill="1" applyBorder="1" applyAlignment="1">
      <alignment horizontal="center" vertical="center" shrinkToFit="1"/>
    </xf>
    <xf numFmtId="184" fontId="3" fillId="2" borderId="1" xfId="320" applyNumberFormat="1" applyFont="1" applyFill="1" applyBorder="1" applyAlignment="1" applyProtection="1">
      <alignment horizontal="center" vertical="center" shrinkToFit="1"/>
      <protection locked="0"/>
    </xf>
    <xf numFmtId="184" fontId="15" fillId="0" borderId="2" xfId="1027" applyNumberFormat="1" applyFont="1" applyBorder="1" applyAlignment="1">
      <alignment horizontal="center" vertical="center" shrinkToFit="1"/>
    </xf>
    <xf numFmtId="184" fontId="15" fillId="0" borderId="1" xfId="1027" applyNumberFormat="1" applyFont="1" applyBorder="1" applyAlignment="1">
      <alignment horizontal="center" vertical="center" shrinkToFit="1"/>
    </xf>
    <xf numFmtId="0" fontId="3" fillId="2" borderId="1" xfId="0" applyFont="1" applyFill="1" applyBorder="1" applyAlignment="1" applyProtection="1">
      <alignment horizontal="center" vertical="center" shrinkToFit="1"/>
      <protection locked="0"/>
    </xf>
    <xf numFmtId="49" fontId="3" fillId="2" borderId="1" xfId="320" applyNumberFormat="1" applyFont="1" applyFill="1" applyBorder="1" applyAlignment="1" applyProtection="1">
      <alignment horizontal="center" vertical="center" shrinkToFit="1"/>
      <protection locked="0"/>
    </xf>
    <xf numFmtId="0" fontId="3" fillId="2" borderId="1" xfId="320" applyFont="1" applyFill="1" applyBorder="1" applyAlignment="1" applyProtection="1">
      <alignment horizontal="center" vertical="center" shrinkToFit="1"/>
      <protection locked="0"/>
    </xf>
    <xf numFmtId="180" fontId="3" fillId="2" borderId="1" xfId="320" applyNumberFormat="1" applyFont="1" applyFill="1" applyBorder="1" applyAlignment="1" applyProtection="1">
      <alignment horizontal="center" vertical="center" shrinkToFit="1"/>
      <protection locked="0"/>
    </xf>
    <xf numFmtId="0" fontId="10" fillId="2" borderId="1" xfId="0" applyFont="1" applyFill="1" applyBorder="1" applyAlignment="1" applyProtection="1">
      <alignment horizontal="center" vertical="center" shrinkToFit="1"/>
      <protection locked="0"/>
    </xf>
    <xf numFmtId="49" fontId="15" fillId="0" borderId="4" xfId="1027" applyNumberFormat="1" applyFont="1" applyFill="1" applyBorder="1" applyAlignment="1">
      <alignment horizontal="center" vertical="center" wrapText="1"/>
    </xf>
    <xf numFmtId="49" fontId="15" fillId="2" borderId="4" xfId="1027" applyNumberFormat="1" applyFont="1" applyFill="1" applyBorder="1" applyAlignment="1">
      <alignment horizontal="center" vertical="center" wrapText="1"/>
    </xf>
    <xf numFmtId="49" fontId="15" fillId="2" borderId="1" xfId="1023" applyNumberFormat="1" applyFont="1" applyFill="1" applyBorder="1" applyAlignment="1">
      <alignment horizontal="center" vertical="center" wrapText="1"/>
    </xf>
    <xf numFmtId="49" fontId="15" fillId="0" borderId="5" xfId="1027" applyNumberFormat="1" applyFont="1" applyFill="1" applyBorder="1" applyAlignment="1">
      <alignment horizontal="center" vertical="center" wrapText="1"/>
    </xf>
    <xf numFmtId="49" fontId="15" fillId="2" borderId="5" xfId="1027" applyNumberFormat="1" applyFont="1" applyFill="1" applyBorder="1" applyAlignment="1">
      <alignment horizontal="center" vertical="center" wrapText="1"/>
    </xf>
    <xf numFmtId="183" fontId="15" fillId="0" borderId="1" xfId="1027" applyNumberFormat="1" applyFont="1" applyFill="1" applyBorder="1" applyAlignment="1">
      <alignment horizontal="center" vertical="center" shrinkToFit="1"/>
    </xf>
    <xf numFmtId="184" fontId="15" fillId="0" borderId="1" xfId="1027" applyNumberFormat="1" applyFont="1" applyFill="1" applyBorder="1" applyAlignment="1">
      <alignment horizontal="center" vertical="center" shrinkToFit="1"/>
    </xf>
    <xf numFmtId="181" fontId="15" fillId="0" borderId="0" xfId="1027" applyNumberFormat="1" applyFont="1" applyFill="1" applyAlignment="1" applyProtection="1">
      <alignment horizontal="right" vertical="center"/>
    </xf>
    <xf numFmtId="181" fontId="15" fillId="2" borderId="0" xfId="1027" applyNumberFormat="1" applyFont="1" applyFill="1" applyBorder="1" applyAlignment="1" applyProtection="1">
      <alignment horizontal="right"/>
    </xf>
    <xf numFmtId="49" fontId="15" fillId="2" borderId="4" xfId="1027" applyNumberFormat="1" applyFont="1" applyFill="1" applyBorder="1" applyAlignment="1">
      <alignment horizontal="center" vertical="center"/>
    </xf>
    <xf numFmtId="49" fontId="15" fillId="2" borderId="5" xfId="1027" applyNumberFormat="1" applyFont="1" applyFill="1" applyBorder="1" applyAlignment="1">
      <alignment horizontal="center" vertical="center"/>
    </xf>
    <xf numFmtId="0" fontId="0" fillId="0" borderId="0" xfId="0" applyAlignment="1">
      <alignment horizontal="center" vertical="center" shrinkToFit="1"/>
    </xf>
    <xf numFmtId="0" fontId="22" fillId="0" borderId="0" xfId="1027" applyFont="1"/>
    <xf numFmtId="0" fontId="12" fillId="0" borderId="0" xfId="1023" applyFill="1"/>
    <xf numFmtId="0" fontId="12" fillId="0" borderId="0" xfId="1023"/>
    <xf numFmtId="189" fontId="12" fillId="0" borderId="0" xfId="1023" applyNumberFormat="1"/>
    <xf numFmtId="189" fontId="0" fillId="0" borderId="0" xfId="1024" applyNumberFormat="1" applyAlignment="1">
      <alignment vertical="center" wrapText="1"/>
    </xf>
    <xf numFmtId="0" fontId="0" fillId="0" borderId="0" xfId="1024">
      <alignment vertical="center"/>
    </xf>
    <xf numFmtId="185" fontId="15" fillId="0" borderId="0" xfId="1023" applyNumberFormat="1" applyFont="1" applyFill="1" applyAlignment="1" applyProtection="1">
      <alignment horizontal="left" vertical="center" wrapText="1"/>
    </xf>
    <xf numFmtId="189" fontId="15" fillId="0" borderId="0" xfId="1023" applyNumberFormat="1" applyFont="1" applyFill="1" applyAlignment="1" applyProtection="1">
      <alignment horizontal="right" vertical="center"/>
    </xf>
    <xf numFmtId="185" fontId="16" fillId="0" borderId="0" xfId="1023" applyNumberFormat="1" applyFont="1" applyFill="1" applyAlignment="1" applyProtection="1">
      <alignment horizontal="center" vertical="center"/>
    </xf>
    <xf numFmtId="0" fontId="15" fillId="0" borderId="8" xfId="1023" applyFont="1" applyFill="1" applyBorder="1" applyAlignment="1">
      <alignment horizontal="left"/>
    </xf>
    <xf numFmtId="0" fontId="15" fillId="3" borderId="8" xfId="1023" applyFont="1" applyFill="1" applyBorder="1" applyAlignment="1">
      <alignment horizontal="left"/>
    </xf>
    <xf numFmtId="189" fontId="15" fillId="0" borderId="0" xfId="1023" applyNumberFormat="1" applyFont="1" applyFill="1" applyAlignment="1" applyProtection="1">
      <alignment horizontal="centerContinuous" vertical="center"/>
    </xf>
    <xf numFmtId="185" fontId="15" fillId="0" borderId="1" xfId="1023" applyNumberFormat="1" applyFont="1" applyFill="1" applyBorder="1" applyAlignment="1" applyProtection="1">
      <alignment horizontal="centerContinuous" vertical="center"/>
    </xf>
    <xf numFmtId="189" fontId="15" fillId="0" borderId="1" xfId="1023" applyNumberFormat="1" applyFont="1" applyFill="1" applyBorder="1" applyAlignment="1" applyProtection="1">
      <alignment horizontal="centerContinuous" vertical="center"/>
    </xf>
    <xf numFmtId="189" fontId="15" fillId="0" borderId="4" xfId="1023" applyNumberFormat="1" applyFont="1" applyFill="1" applyBorder="1" applyAlignment="1" applyProtection="1">
      <alignment horizontal="centerContinuous" vertical="center"/>
    </xf>
    <xf numFmtId="185" fontId="15" fillId="0" borderId="9" xfId="1023" applyNumberFormat="1" applyFont="1" applyFill="1" applyBorder="1" applyAlignment="1" applyProtection="1">
      <alignment horizontal="center" vertical="center"/>
    </xf>
    <xf numFmtId="185" fontId="15" fillId="0" borderId="14" xfId="1023" applyNumberFormat="1" applyFont="1" applyFill="1" applyBorder="1" applyAlignment="1" applyProtection="1">
      <alignment horizontal="center" vertical="center"/>
    </xf>
    <xf numFmtId="189" fontId="15" fillId="0" borderId="2" xfId="1023" applyNumberFormat="1" applyFont="1" applyFill="1" applyBorder="1" applyAlignment="1" applyProtection="1">
      <alignment horizontal="center" vertical="center"/>
    </xf>
    <xf numFmtId="189" fontId="15" fillId="0" borderId="1" xfId="1023" applyNumberFormat="1" applyFont="1" applyFill="1" applyBorder="1" applyAlignment="1" applyProtection="1">
      <alignment horizontal="center" vertical="center" wrapText="1"/>
    </xf>
    <xf numFmtId="189" fontId="15" fillId="0" borderId="4" xfId="1023" applyNumberFormat="1" applyFont="1" applyFill="1" applyBorder="1" applyAlignment="1" applyProtection="1">
      <alignment horizontal="center" vertical="center" wrapText="1"/>
    </xf>
    <xf numFmtId="189" fontId="15" fillId="0" borderId="1" xfId="1023" applyNumberFormat="1" applyFont="1" applyFill="1" applyBorder="1" applyAlignment="1" applyProtection="1">
      <alignment horizontal="centerContinuous" vertical="center" wrapText="1"/>
    </xf>
    <xf numFmtId="185" fontId="15" fillId="0" borderId="15" xfId="1023" applyNumberFormat="1" applyFont="1" applyFill="1" applyBorder="1" applyAlignment="1" applyProtection="1">
      <alignment horizontal="center" vertical="center"/>
    </xf>
    <xf numFmtId="185" fontId="15" fillId="0" borderId="16" xfId="1023" applyNumberFormat="1" applyFont="1" applyFill="1" applyBorder="1" applyAlignment="1" applyProtection="1">
      <alignment horizontal="center" vertical="center"/>
    </xf>
    <xf numFmtId="189" fontId="15" fillId="0" borderId="9" xfId="1023" applyNumberFormat="1" applyFont="1" applyFill="1" applyBorder="1" applyAlignment="1" applyProtection="1">
      <alignment horizontal="center" vertical="center"/>
    </xf>
    <xf numFmtId="189" fontId="15" fillId="0" borderId="7" xfId="1023" applyNumberFormat="1" applyFont="1" applyFill="1" applyBorder="1" applyAlignment="1" applyProtection="1">
      <alignment horizontal="center" vertical="center" wrapText="1"/>
    </xf>
    <xf numFmtId="189" fontId="15" fillId="0" borderId="2" xfId="1023" applyNumberFormat="1" applyFont="1" applyFill="1" applyBorder="1" applyAlignment="1" applyProtection="1">
      <alignment horizontal="center" vertical="center" wrapText="1"/>
    </xf>
    <xf numFmtId="185" fontId="15" fillId="0" borderId="10" xfId="1023" applyNumberFormat="1" applyFont="1" applyFill="1" applyBorder="1" applyAlignment="1" applyProtection="1">
      <alignment horizontal="center" vertical="center"/>
    </xf>
    <xf numFmtId="185" fontId="15" fillId="0" borderId="17" xfId="1023" applyNumberFormat="1" applyFont="1" applyFill="1" applyBorder="1" applyAlignment="1" applyProtection="1">
      <alignment horizontal="center" vertical="center"/>
    </xf>
    <xf numFmtId="189" fontId="15" fillId="0" borderId="5" xfId="1023" applyNumberFormat="1" applyFont="1" applyFill="1" applyBorder="1" applyAlignment="1" applyProtection="1">
      <alignment horizontal="center" vertical="center" wrapText="1"/>
    </xf>
    <xf numFmtId="0" fontId="15" fillId="0" borderId="4" xfId="1023" applyFont="1" applyBorder="1" applyAlignment="1">
      <alignment horizontal="center" vertical="center" wrapText="1"/>
    </xf>
    <xf numFmtId="189" fontId="15" fillId="0" borderId="1" xfId="1023" applyNumberFormat="1" applyFont="1" applyFill="1" applyBorder="1" applyAlignment="1">
      <alignment horizontal="left" vertical="center"/>
    </xf>
    <xf numFmtId="4" fontId="15" fillId="0" borderId="1" xfId="1023" applyNumberFormat="1" applyFont="1" applyFill="1" applyBorder="1" applyAlignment="1" applyProtection="1">
      <alignment horizontal="right" vertical="center" wrapText="1"/>
    </xf>
    <xf numFmtId="189" fontId="15" fillId="0" borderId="8" xfId="1023" applyNumberFormat="1" applyFont="1" applyFill="1" applyBorder="1" applyAlignment="1">
      <alignment horizontal="left" vertical="center"/>
    </xf>
    <xf numFmtId="4" fontId="15" fillId="0" borderId="1" xfId="1023" applyNumberFormat="1" applyFont="1" applyFill="1" applyBorder="1" applyAlignment="1">
      <alignment horizontal="right" vertical="center" wrapText="1"/>
    </xf>
    <xf numFmtId="0" fontId="15" fillId="0" borderId="7" xfId="1023" applyFont="1" applyBorder="1" applyAlignment="1">
      <alignment horizontal="center" vertical="center" wrapText="1"/>
    </xf>
    <xf numFmtId="189" fontId="15" fillId="0" borderId="6" xfId="1023" applyNumberFormat="1" applyFont="1" applyFill="1" applyBorder="1" applyAlignment="1">
      <alignment horizontal="left" vertical="center"/>
    </xf>
    <xf numFmtId="189" fontId="15" fillId="0" borderId="1" xfId="1023" applyNumberFormat="1" applyFont="1" applyFill="1" applyBorder="1" applyAlignment="1">
      <alignment horizontal="left" vertical="center" wrapText="1"/>
    </xf>
    <xf numFmtId="189" fontId="15" fillId="0" borderId="6" xfId="1023" applyNumberFormat="1" applyFont="1" applyFill="1" applyBorder="1" applyAlignment="1" applyProtection="1">
      <alignment vertical="center"/>
    </xf>
    <xf numFmtId="183" fontId="15" fillId="0" borderId="1" xfId="1023" applyNumberFormat="1" applyFont="1" applyFill="1" applyBorder="1" applyAlignment="1" applyProtection="1">
      <alignment horizontal="right" vertical="center" wrapText="1"/>
    </xf>
    <xf numFmtId="189" fontId="15" fillId="0" borderId="1" xfId="1023" applyNumberFormat="1" applyFont="1" applyFill="1" applyBorder="1" applyAlignment="1" applyProtection="1">
      <alignment horizontal="right" vertical="center" wrapText="1"/>
    </xf>
    <xf numFmtId="0" fontId="15" fillId="0" borderId="2" xfId="1023" applyFont="1" applyFill="1" applyBorder="1" applyAlignment="1">
      <alignment horizontal="left" vertical="center"/>
    </xf>
    <xf numFmtId="0" fontId="15" fillId="0" borderId="3" xfId="1023" applyFont="1" applyFill="1" applyBorder="1" applyAlignment="1">
      <alignment horizontal="left" vertical="center"/>
    </xf>
    <xf numFmtId="189" fontId="15" fillId="0" borderId="3" xfId="1023" applyNumberFormat="1" applyFont="1" applyFill="1" applyBorder="1" applyAlignment="1">
      <alignment horizontal="left" vertical="center"/>
    </xf>
    <xf numFmtId="189" fontId="15" fillId="0" borderId="6" xfId="1023" applyNumberFormat="1" applyFont="1" applyFill="1" applyBorder="1" applyAlignment="1" applyProtection="1">
      <alignment horizontal="left" vertical="center"/>
    </xf>
    <xf numFmtId="189" fontId="15" fillId="0" borderId="2" xfId="1023" applyNumberFormat="1" applyFont="1" applyFill="1" applyBorder="1" applyAlignment="1">
      <alignment horizontal="left" vertical="center"/>
    </xf>
    <xf numFmtId="189" fontId="15" fillId="0" borderId="11" xfId="1023" applyNumberFormat="1" applyFont="1" applyFill="1" applyBorder="1" applyAlignment="1" applyProtection="1">
      <alignment horizontal="left" vertical="center"/>
    </xf>
    <xf numFmtId="189" fontId="15" fillId="4" borderId="1" xfId="1023" applyNumberFormat="1" applyFont="1" applyFill="1" applyBorder="1" applyAlignment="1" applyProtection="1">
      <alignment horizontal="right" vertical="center" wrapText="1"/>
    </xf>
    <xf numFmtId="0" fontId="15" fillId="0" borderId="2" xfId="1023" applyFont="1" applyFill="1" applyBorder="1" applyAlignment="1">
      <alignment vertical="center"/>
    </xf>
    <xf numFmtId="189" fontId="15" fillId="0" borderId="3" xfId="1023" applyNumberFormat="1" applyFont="1" applyFill="1" applyBorder="1" applyAlignment="1">
      <alignment vertical="center"/>
    </xf>
    <xf numFmtId="185" fontId="15" fillId="0" borderId="2" xfId="1023" applyNumberFormat="1" applyFont="1" applyFill="1" applyBorder="1" applyAlignment="1" applyProtection="1">
      <alignment horizontal="left" vertical="center" wrapText="1"/>
    </xf>
    <xf numFmtId="185" fontId="15" fillId="0" borderId="3" xfId="1023" applyNumberFormat="1" applyFont="1" applyFill="1" applyBorder="1" applyAlignment="1" applyProtection="1">
      <alignment horizontal="left" vertical="center" wrapText="1"/>
    </xf>
    <xf numFmtId="0" fontId="15" fillId="0" borderId="2" xfId="1023" applyFont="1" applyFill="1" applyBorder="1" applyAlignment="1">
      <alignment horizontal="center" vertical="center"/>
    </xf>
    <xf numFmtId="0" fontId="15" fillId="0" borderId="3" xfId="1023" applyFont="1" applyFill="1" applyBorder="1" applyAlignment="1">
      <alignment horizontal="center" vertical="center"/>
    </xf>
    <xf numFmtId="189" fontId="15" fillId="0" borderId="2" xfId="1023" applyNumberFormat="1" applyFont="1" applyFill="1" applyBorder="1" applyAlignment="1" applyProtection="1">
      <alignment horizontal="left" vertical="center"/>
    </xf>
    <xf numFmtId="189" fontId="12" fillId="0" borderId="1" xfId="1023" applyNumberFormat="1" applyFill="1" applyBorder="1" applyAlignment="1">
      <alignment horizontal="right" vertical="center" wrapText="1"/>
    </xf>
    <xf numFmtId="0" fontId="15" fillId="0" borderId="2" xfId="1023" applyFont="1" applyFill="1" applyBorder="1" applyAlignment="1">
      <alignment horizontal="left" vertical="center" wrapText="1"/>
    </xf>
    <xf numFmtId="0" fontId="15" fillId="0" borderId="3" xfId="1023" applyFont="1" applyFill="1" applyBorder="1" applyAlignment="1">
      <alignment horizontal="left" vertical="center" wrapText="1"/>
    </xf>
    <xf numFmtId="189" fontId="15" fillId="0" borderId="1" xfId="1023" applyNumberFormat="1" applyFont="1" applyFill="1" applyBorder="1" applyAlignment="1">
      <alignment horizontal="right" vertical="center" wrapText="1"/>
    </xf>
    <xf numFmtId="189" fontId="15" fillId="0" borderId="1" xfId="1023" applyNumberFormat="1" applyFont="1" applyFill="1" applyBorder="1" applyAlignment="1">
      <alignment horizontal="right" vertical="center"/>
    </xf>
    <xf numFmtId="185" fontId="15" fillId="0" borderId="2" xfId="1023" applyNumberFormat="1" applyFont="1" applyFill="1" applyBorder="1" applyAlignment="1" applyProtection="1">
      <alignment horizontal="center" vertical="center"/>
    </xf>
    <xf numFmtId="185" fontId="15" fillId="0" borderId="3" xfId="1023" applyNumberFormat="1" applyFont="1" applyFill="1" applyBorder="1" applyAlignment="1" applyProtection="1">
      <alignment horizontal="center" vertical="center"/>
    </xf>
    <xf numFmtId="189" fontId="15" fillId="0" borderId="1" xfId="1023" applyNumberFormat="1" applyFont="1" applyFill="1" applyBorder="1" applyAlignment="1">
      <alignment horizontal="center" vertical="center"/>
    </xf>
    <xf numFmtId="183" fontId="15" fillId="0" borderId="1" xfId="1023" applyNumberFormat="1" applyFont="1" applyFill="1" applyBorder="1" applyAlignment="1">
      <alignment horizontal="right" vertical="center" wrapText="1"/>
    </xf>
    <xf numFmtId="189" fontId="15" fillId="0" borderId="0" xfId="1023" applyNumberFormat="1" applyFont="1" applyFill="1" applyAlignment="1" applyProtection="1">
      <alignment vertical="center"/>
    </xf>
    <xf numFmtId="189" fontId="15" fillId="0" borderId="0" xfId="1027" applyNumberFormat="1" applyFont="1" applyFill="1" applyAlignment="1" applyProtection="1">
      <alignment horizontal="right" vertical="center"/>
    </xf>
    <xf numFmtId="189" fontId="15" fillId="0" borderId="0" xfId="1024" applyNumberFormat="1" applyFont="1" applyAlignment="1">
      <alignment horizontal="right" vertical="center" wrapText="1"/>
    </xf>
    <xf numFmtId="189" fontId="15" fillId="0" borderId="18" xfId="1024" applyNumberFormat="1" applyFont="1" applyBorder="1" applyAlignment="1">
      <alignment horizontal="centerContinuous" vertical="center" wrapText="1"/>
    </xf>
    <xf numFmtId="189" fontId="15" fillId="0" borderId="3" xfId="1023" applyNumberFormat="1" applyFont="1" applyFill="1" applyBorder="1" applyAlignment="1" applyProtection="1">
      <alignment horizontal="center" vertical="center" wrapText="1"/>
    </xf>
    <xf numFmtId="189" fontId="15" fillId="0" borderId="4" xfId="1023" applyNumberFormat="1" applyFont="1" applyFill="1" applyBorder="1" applyAlignment="1">
      <alignment horizontal="center" vertical="center" wrapText="1"/>
    </xf>
    <xf numFmtId="189" fontId="15" fillId="2" borderId="4" xfId="1023" applyNumberFormat="1" applyFont="1" applyFill="1" applyBorder="1" applyAlignment="1">
      <alignment horizontal="center" vertical="center" wrapText="1"/>
    </xf>
    <xf numFmtId="189" fontId="15" fillId="0" borderId="4" xfId="1024" applyNumberFormat="1" applyFont="1" applyBorder="1" applyAlignment="1">
      <alignment horizontal="center" vertical="center" wrapText="1"/>
    </xf>
    <xf numFmtId="189" fontId="15" fillId="2" borderId="1" xfId="1023" applyNumberFormat="1" applyFont="1" applyFill="1" applyBorder="1" applyAlignment="1">
      <alignment horizontal="center" vertical="center" wrapText="1"/>
    </xf>
    <xf numFmtId="189" fontId="15" fillId="0" borderId="5" xfId="1023" applyNumberFormat="1" applyFont="1" applyFill="1" applyBorder="1" applyAlignment="1">
      <alignment horizontal="center" vertical="center" wrapText="1"/>
    </xf>
    <xf numFmtId="189" fontId="15" fillId="2" borderId="5" xfId="1023" applyNumberFormat="1" applyFont="1" applyFill="1" applyBorder="1" applyAlignment="1">
      <alignment horizontal="center" vertical="center" wrapText="1"/>
    </xf>
    <xf numFmtId="189" fontId="15" fillId="0" borderId="5" xfId="1024" applyNumberFormat="1" applyFont="1" applyBorder="1" applyAlignment="1">
      <alignment horizontal="center" vertical="center" wrapText="1"/>
    </xf>
    <xf numFmtId="4" fontId="15" fillId="0" borderId="18" xfId="1024" applyNumberFormat="1" applyFont="1" applyFill="1" applyBorder="1" applyAlignment="1">
      <alignment horizontal="right" vertical="center" wrapText="1"/>
    </xf>
    <xf numFmtId="0" fontId="0" fillId="0" borderId="0" xfId="1024" applyFill="1">
      <alignment vertical="center"/>
    </xf>
    <xf numFmtId="189" fontId="15" fillId="0" borderId="18" xfId="1024" applyNumberFormat="1" applyFont="1" applyFill="1" applyBorder="1" applyAlignment="1">
      <alignment horizontal="right" vertical="center" wrapText="1"/>
    </xf>
    <xf numFmtId="189" fontId="15" fillId="4" borderId="18" xfId="1024" applyNumberFormat="1" applyFont="1" applyFill="1" applyBorder="1" applyAlignment="1">
      <alignment horizontal="right" vertical="center" wrapText="1"/>
    </xf>
    <xf numFmtId="189" fontId="15" fillId="0" borderId="18" xfId="1024" applyNumberFormat="1" applyFont="1" applyBorder="1" applyAlignment="1">
      <alignment horizontal="right" vertical="center" wrapText="1"/>
    </xf>
    <xf numFmtId="183" fontId="15" fillId="0" borderId="18" xfId="1024" applyNumberFormat="1" applyFont="1" applyFill="1" applyBorder="1" applyAlignment="1">
      <alignment horizontal="right" vertical="center" wrapText="1"/>
    </xf>
  </cellXfs>
  <cellStyles count="1044">
    <cellStyle name="常规" xfId="0" builtinId="0"/>
    <cellStyle name="货币[0]" xfId="1" builtinId="7"/>
    <cellStyle name="常规 7 49" xfId="2"/>
    <cellStyle name="常规 7 54" xfId="3"/>
    <cellStyle name="常规 4 121" xfId="4"/>
    <cellStyle name="常规 4 116" xfId="5"/>
    <cellStyle name="20% - 着色 2 4" xfId="6"/>
    <cellStyle name="常规 4 97" xfId="7"/>
    <cellStyle name="20% - 强调文字颜色 3" xfId="8" builtinId="38"/>
    <cellStyle name="差_A080BFC3A1C7434BE05402082096FAEB" xfId="9"/>
    <cellStyle name="常规 6 109" xfId="10"/>
    <cellStyle name="常规 6 114" xfId="11"/>
    <cellStyle name="货币" xfId="12" builtinId="4"/>
    <cellStyle name="60% - 着色 2" xfId="13"/>
    <cellStyle name="输入" xfId="14" builtinId="20"/>
    <cellStyle name="20% - 着色 3 3" xfId="15"/>
    <cellStyle name="常规 7 36" xfId="16"/>
    <cellStyle name="常规 7 41" xfId="17"/>
    <cellStyle name="常规 4 103" xfId="18"/>
    <cellStyle name="常规 2 31" xfId="19"/>
    <cellStyle name="常规 2 26" xfId="20"/>
    <cellStyle name="千位分隔[0]" xfId="21" builtinId="6"/>
    <cellStyle name="40% - 强调文字颜色 3" xfId="22" builtinId="39"/>
    <cellStyle name="常规 7 102" xfId="23"/>
    <cellStyle name="差" xfId="24" builtinId="27"/>
    <cellStyle name="常规 5 58" xfId="25"/>
    <cellStyle name="常规 5 63" xfId="26"/>
    <cellStyle name="常规 4 141" xfId="27"/>
    <cellStyle name="常规 4 136" xfId="28"/>
    <cellStyle name="常规 7 3" xfId="29"/>
    <cellStyle name="千位分隔" xfId="30" builtinId="3"/>
    <cellStyle name="常规 7 69" xfId="31"/>
    <cellStyle name="常规 7 74" xfId="32"/>
    <cellStyle name="常规 5 124" xfId="33"/>
    <cellStyle name="常规 5 119" xfId="34"/>
    <cellStyle name="常规 4 13" xfId="35"/>
    <cellStyle name="60% - 强调文字颜色 3" xfId="36" builtinId="40"/>
    <cellStyle name="40% - 着色 3 5" xfId="37"/>
    <cellStyle name="超链接" xfId="38" builtinId="8"/>
    <cellStyle name="百分比" xfId="39" builtinId="5"/>
    <cellStyle name="已访问的超链接" xfId="40" builtinId="9"/>
    <cellStyle name="常规 6 13" xfId="41"/>
    <cellStyle name="注释" xfId="42" builtinId="10"/>
    <cellStyle name="常规 6" xfId="43"/>
    <cellStyle name="常规 7 168" xfId="44"/>
    <cellStyle name="常规 7 173" xfId="45"/>
    <cellStyle name="常规 5 123" xfId="46"/>
    <cellStyle name="常规 5 118" xfId="47"/>
    <cellStyle name="常规 4 12" xfId="48"/>
    <cellStyle name="60% - 强调文字颜色 2" xfId="49" builtinId="36"/>
    <cellStyle name="40% - 着色 3 4" xfId="50"/>
    <cellStyle name="标题 4" xfId="51" builtinId="19"/>
    <cellStyle name="常规 6 5" xfId="52"/>
    <cellStyle name="警告文本" xfId="53" builtinId="11"/>
    <cellStyle name="常规 7 26" xfId="54"/>
    <cellStyle name="常规 7 31" xfId="55"/>
    <cellStyle name="标题" xfId="56" builtinId="15"/>
    <cellStyle name="常规 4 70" xfId="57"/>
    <cellStyle name="常规 4 65" xfId="58"/>
    <cellStyle name="解释性文本" xfId="59" builtinId="53"/>
    <cellStyle name="标题 1" xfId="60" builtinId="16"/>
    <cellStyle name="标题 2" xfId="61" builtinId="17"/>
    <cellStyle name="常规 5 122" xfId="62"/>
    <cellStyle name="常规 5 117" xfId="63"/>
    <cellStyle name="常规 4 11" xfId="64"/>
    <cellStyle name="60% - 强调文字颜色 1" xfId="65" builtinId="32"/>
    <cellStyle name="40% - 着色 3 3" xfId="66"/>
    <cellStyle name="标题 3" xfId="67" builtinId="18"/>
    <cellStyle name="常规 5 125" xfId="68"/>
    <cellStyle name="常规 4 14" xfId="69"/>
    <cellStyle name="常规 5 130" xfId="70"/>
    <cellStyle name="60% - 强调文字颜色 4" xfId="71" builtinId="44"/>
    <cellStyle name="输出" xfId="72" builtinId="21"/>
    <cellStyle name="常规 6 155" xfId="73"/>
    <cellStyle name="常规 6 160" xfId="74"/>
    <cellStyle name="计算" xfId="75" builtinId="22"/>
    <cellStyle name="常规 4 50" xfId="76"/>
    <cellStyle name="常规 4 45" xfId="77"/>
    <cellStyle name="常规 5 156" xfId="78"/>
    <cellStyle name="常规 5 161" xfId="79"/>
    <cellStyle name="检查单元格" xfId="80" builtinId="23"/>
    <cellStyle name="20% - 着色 1 2" xfId="81"/>
    <cellStyle name="20% - 强调文字颜色 6" xfId="82" builtinId="50"/>
    <cellStyle name="强调文字颜色 2" xfId="83" builtinId="33"/>
    <cellStyle name="40% - 着色 5 2" xfId="84"/>
    <cellStyle name="链接单元格" xfId="85" builtinId="24"/>
    <cellStyle name="20% - 着色 3 5" xfId="86"/>
    <cellStyle name="汇总" xfId="87" builtinId="25"/>
    <cellStyle name="常规 4 90" xfId="88"/>
    <cellStyle name="常规 4 85" xfId="89"/>
    <cellStyle name="好" xfId="90" builtinId="26"/>
    <cellStyle name="常规 7 116" xfId="91"/>
    <cellStyle name="常规 7 121" xfId="92"/>
    <cellStyle name="适中" xfId="93" builtinId="28"/>
    <cellStyle name="20% - 强调文字颜色 5" xfId="94" builtinId="46"/>
    <cellStyle name="强调文字颜色 1" xfId="95" builtinId="29"/>
    <cellStyle name="20% - 强调文字颜色 1" xfId="96" builtinId="30"/>
    <cellStyle name="40% - 强调文字颜色 1" xfId="97" builtinId="31"/>
    <cellStyle name="常规 7 100" xfId="98"/>
    <cellStyle name="20% - 强调文字颜色 2" xfId="99" builtinId="34"/>
    <cellStyle name="40% - 强调文字颜色 2" xfId="100" builtinId="35"/>
    <cellStyle name="常规 7 101" xfId="101"/>
    <cellStyle name="强调文字颜色 3" xfId="102" builtinId="37"/>
    <cellStyle name="强调文字颜色 4" xfId="103" builtinId="41"/>
    <cellStyle name="20% - 强调文字颜色 4" xfId="104" builtinId="42"/>
    <cellStyle name="40% - 强调文字颜色 4" xfId="105" builtinId="43"/>
    <cellStyle name="常规 7 103" xfId="106"/>
    <cellStyle name="20% - 着色 1" xfId="107"/>
    <cellStyle name="强调文字颜色 5" xfId="108" builtinId="45"/>
    <cellStyle name="40% - 强调文字颜色 5" xfId="109" builtinId="47"/>
    <cellStyle name="常规 7 104" xfId="110"/>
    <cellStyle name="20% - 着色 2" xfId="111"/>
    <cellStyle name="常规 7_C2CF4B9691035FBDE05402082096FAEB_c" xfId="112"/>
    <cellStyle name="常规 4 20" xfId="113"/>
    <cellStyle name="常规 4 15" xfId="114"/>
    <cellStyle name="常规 5 126" xfId="115"/>
    <cellStyle name="常规 5 131" xfId="116"/>
    <cellStyle name="60% - 强调文字颜色 5" xfId="117" builtinId="48"/>
    <cellStyle name="强调文字颜色 6" xfId="118" builtinId="49"/>
    <cellStyle name="40% - 强调文字颜色 6" xfId="119" builtinId="51"/>
    <cellStyle name="常规 7 105" xfId="120"/>
    <cellStyle name="常规 7 110" xfId="121"/>
    <cellStyle name="20% - 着色 3" xfId="122"/>
    <cellStyle name="常规 4 21" xfId="123"/>
    <cellStyle name="常规 4 16" xfId="124"/>
    <cellStyle name="常规 5 127" xfId="125"/>
    <cellStyle name="常规 5 132" xfId="126"/>
    <cellStyle name="60% - 强调文字颜色 6" xfId="127" builtinId="52"/>
    <cellStyle name="20% - 着色 2 2" xfId="128"/>
    <cellStyle name="常规 4 95" xfId="129"/>
    <cellStyle name="常规 4 53" xfId="130"/>
    <cellStyle name="常规 4 48" xfId="131"/>
    <cellStyle name="常规 5 159" xfId="132"/>
    <cellStyle name="常规 5 164" xfId="133"/>
    <cellStyle name="20% - 着色 1 5" xfId="134"/>
    <cellStyle name="20% - 着色 2 3" xfId="135"/>
    <cellStyle name="常规 4 96" xfId="136"/>
    <cellStyle name="20% - 着色 2 5" xfId="137"/>
    <cellStyle name="常规 4 98" xfId="138"/>
    <cellStyle name="20% - 着色 3 2" xfId="139"/>
    <cellStyle name="常规 4 51" xfId="140"/>
    <cellStyle name="常规 4 46" xfId="141"/>
    <cellStyle name="常规 5 157" xfId="142"/>
    <cellStyle name="常规 5 162" xfId="143"/>
    <cellStyle name="20% - 着色 1 3" xfId="144"/>
    <cellStyle name="常规 4 52" xfId="145"/>
    <cellStyle name="常规 4 47" xfId="146"/>
    <cellStyle name="常规 5 158" xfId="147"/>
    <cellStyle name="常规 5 163" xfId="148"/>
    <cellStyle name="20% - 着色 1 4" xfId="149"/>
    <cellStyle name="20% - 着色 3 4" xfId="150"/>
    <cellStyle name="20% - 着色 4" xfId="151"/>
    <cellStyle name="20% - 着色 4 2" xfId="152"/>
    <cellStyle name="20% - 着色 4 3" xfId="153"/>
    <cellStyle name="20% - 着色 4 4" xfId="154"/>
    <cellStyle name="20% - 着色 4 5" xfId="155"/>
    <cellStyle name="着色 1" xfId="156"/>
    <cellStyle name="20% - 着色 5" xfId="157"/>
    <cellStyle name="20% - 着色 5 2" xfId="158"/>
    <cellStyle name="20% - 着色 5 3" xfId="159"/>
    <cellStyle name="20% - 着色 5 4" xfId="160"/>
    <cellStyle name="20% - 着色 5 5" xfId="161"/>
    <cellStyle name="着色 2" xfId="162"/>
    <cellStyle name="20% - 着色 6" xfId="163"/>
    <cellStyle name="常规 5 45" xfId="164"/>
    <cellStyle name="常规 5 50" xfId="165"/>
    <cellStyle name="20% - 着色 6 2" xfId="166"/>
    <cellStyle name="常规 5 46" xfId="167"/>
    <cellStyle name="常规 5 51" xfId="168"/>
    <cellStyle name="20% - 着色 6 3" xfId="169"/>
    <cellStyle name="常规 5 47" xfId="170"/>
    <cellStyle name="常规 5 52" xfId="171"/>
    <cellStyle name="20% - 着色 6 4" xfId="172"/>
    <cellStyle name="常规 5 48" xfId="173"/>
    <cellStyle name="常规 5 53" xfId="174"/>
    <cellStyle name="20% - 着色 6 5" xfId="175"/>
    <cellStyle name="40% - 着色 1" xfId="176"/>
    <cellStyle name="常规 7 95" xfId="177"/>
    <cellStyle name="常规 4 162" xfId="178"/>
    <cellStyle name="常规 4 157" xfId="179"/>
    <cellStyle name="40% - 着色 1 2" xfId="180"/>
    <cellStyle name="40% - 着色 1 3" xfId="181"/>
    <cellStyle name="40% - 着色 1 4" xfId="182"/>
    <cellStyle name="40% - 着色 1 5" xfId="183"/>
    <cellStyle name="40% - 着色 2" xfId="184"/>
    <cellStyle name="常规 7 96" xfId="185"/>
    <cellStyle name="常规 4 163" xfId="186"/>
    <cellStyle name="常规 4 158" xfId="187"/>
    <cellStyle name="40% - 着色 2 2" xfId="188"/>
    <cellStyle name="40% - 着色 2 3" xfId="189"/>
    <cellStyle name="40% - 着色 2 4" xfId="190"/>
    <cellStyle name="常规 6_10政府采购情况表" xfId="191"/>
    <cellStyle name="差_C31DBB7566940EC3E05402082096FAEB" xfId="192"/>
    <cellStyle name="40% - 着色 2 5" xfId="193"/>
    <cellStyle name="40% - 着色 3" xfId="194"/>
    <cellStyle name="常规 7 97" xfId="195"/>
    <cellStyle name="常规 4 164" xfId="196"/>
    <cellStyle name="常规 4 159" xfId="197"/>
    <cellStyle name="常规 5 121" xfId="198"/>
    <cellStyle name="常规 5 116" xfId="199"/>
    <cellStyle name="常规 4 10" xfId="200"/>
    <cellStyle name="40% - 着色 3 2" xfId="201"/>
    <cellStyle name="40% - 着色 4" xfId="202"/>
    <cellStyle name="常规 7 98" xfId="203"/>
    <cellStyle name="常规 4 170" xfId="204"/>
    <cellStyle name="常规 4 165" xfId="205"/>
    <cellStyle name="常规 4 60" xfId="206"/>
    <cellStyle name="常规 4 55" xfId="207"/>
    <cellStyle name="常规 5 166" xfId="208"/>
    <cellStyle name="常规 5 171" xfId="209"/>
    <cellStyle name="40% - 着色 4 2" xfId="210"/>
    <cellStyle name="常规 4 61" xfId="211"/>
    <cellStyle name="常规 4 56" xfId="212"/>
    <cellStyle name="常规 5 167" xfId="213"/>
    <cellStyle name="常规 5 172" xfId="214"/>
    <cellStyle name="40% - 着色 4 3" xfId="215"/>
    <cellStyle name="常规 4 62" xfId="216"/>
    <cellStyle name="常规 4 57" xfId="217"/>
    <cellStyle name="常规 5 168" xfId="218"/>
    <cellStyle name="常规 5 173" xfId="219"/>
    <cellStyle name="40% - 着色 4 4" xfId="220"/>
    <cellStyle name="常规 4 63" xfId="221"/>
    <cellStyle name="常规 4 58" xfId="222"/>
    <cellStyle name="常规 5 169" xfId="223"/>
    <cellStyle name="常规 5 174" xfId="224"/>
    <cellStyle name="40% - 着色 4 5" xfId="225"/>
    <cellStyle name="40% - 着色 5" xfId="226"/>
    <cellStyle name="常规 7 99" xfId="227"/>
    <cellStyle name="常规 4 171" xfId="228"/>
    <cellStyle name="常规 4 166" xfId="229"/>
    <cellStyle name="40% - 着色 5 3" xfId="230"/>
    <cellStyle name="40% - 着色 5 4" xfId="231"/>
    <cellStyle name="40% - 着色 5 5" xfId="232"/>
    <cellStyle name="40% - 着色 6" xfId="233"/>
    <cellStyle name="常规 4 172" xfId="234"/>
    <cellStyle name="常规 4 167" xfId="235"/>
    <cellStyle name="40% - 着色 6 2" xfId="236"/>
    <cellStyle name="40% - 着色 6 3" xfId="237"/>
    <cellStyle name="40% - 着色 6 4" xfId="238"/>
    <cellStyle name="40% - 着色 6 5" xfId="239"/>
    <cellStyle name="60% - 着色 1" xfId="240"/>
    <cellStyle name="60% - 着色 3" xfId="241"/>
    <cellStyle name="60% - 着色 4" xfId="242"/>
    <cellStyle name="60% - 着色 5" xfId="243"/>
    <cellStyle name="60% - 着色 6" xfId="244"/>
    <cellStyle name="百分比_EF4B13E29A0421FAE0430A08200E21FA" xfId="245"/>
    <cellStyle name="常规 2 30" xfId="246"/>
    <cellStyle name="常规 2 25" xfId="247"/>
    <cellStyle name="常规 6 47" xfId="248"/>
    <cellStyle name="常规 6 52" xfId="249"/>
    <cellStyle name="差_89EF9B58636812A6E05402082096FAEB" xfId="250"/>
    <cellStyle name="常规 5 29" xfId="251"/>
    <cellStyle name="常规 5 34" xfId="252"/>
    <cellStyle name="差_8政府性基金支出情况表的复制" xfId="253"/>
    <cellStyle name="常规 2 160" xfId="254"/>
    <cellStyle name="常规 2 155" xfId="255"/>
    <cellStyle name="差_9CA3CBB71A390F29E05402082096FAEB" xfId="256"/>
    <cellStyle name="差_A080BFC3A1C8434BE05402082096FAEB" xfId="257"/>
    <cellStyle name="差_B62D54AAB7DE4034E05402082096FAEB" xfId="258"/>
    <cellStyle name="常规 2 143" xfId="259"/>
    <cellStyle name="常规 2 138" xfId="260"/>
    <cellStyle name="常规 2 151" xfId="261"/>
    <cellStyle name="常规 2 146" xfId="262"/>
    <cellStyle name="差_B9F47938335B0DBDE05402082096FAEB_c" xfId="263"/>
    <cellStyle name="差_BA2B7E38984C01F5E05402082096FAEB" xfId="264"/>
    <cellStyle name="差_BA4503382BCA04CAE05402082096FAEB" xfId="265"/>
    <cellStyle name="常规_A080BFC3A1C7434BE05402082096FAEB" xfId="266"/>
    <cellStyle name="常规 4 30" xfId="267"/>
    <cellStyle name="常规 4 25" xfId="268"/>
    <cellStyle name="常规 5 136" xfId="269"/>
    <cellStyle name="常规 5 141" xfId="270"/>
    <cellStyle name="差_C2CF4B9691035FBDE05402082096FAEB_c" xfId="271"/>
    <cellStyle name="常规 2 10" xfId="272"/>
    <cellStyle name="常规 2 100" xfId="273"/>
    <cellStyle name="常规 5 77" xfId="274"/>
    <cellStyle name="常规 5 82" xfId="275"/>
    <cellStyle name="常规 2 101" xfId="276"/>
    <cellStyle name="常规 5 78" xfId="277"/>
    <cellStyle name="常规 5 83" xfId="278"/>
    <cellStyle name="常规 2 102" xfId="279"/>
    <cellStyle name="常规 5 79" xfId="280"/>
    <cellStyle name="常规 5 84" xfId="281"/>
    <cellStyle name="常规 2 103" xfId="282"/>
    <cellStyle name="常规 5 85" xfId="283"/>
    <cellStyle name="常规 5 90" xfId="284"/>
    <cellStyle name="常规 2 104" xfId="285"/>
    <cellStyle name="常规 5 86" xfId="286"/>
    <cellStyle name="常规 5 91" xfId="287"/>
    <cellStyle name="常规 2 110" xfId="288"/>
    <cellStyle name="常规 2 105" xfId="289"/>
    <cellStyle name="常规 5 87" xfId="290"/>
    <cellStyle name="常规 5 92" xfId="291"/>
    <cellStyle name="常规 2 111" xfId="292"/>
    <cellStyle name="常规 2 106" xfId="293"/>
    <cellStyle name="常规 5 88" xfId="294"/>
    <cellStyle name="常规 5 93" xfId="295"/>
    <cellStyle name="常规 2 112" xfId="296"/>
    <cellStyle name="常规 2 107" xfId="297"/>
    <cellStyle name="常规 5 89" xfId="298"/>
    <cellStyle name="常规 5 94" xfId="299"/>
    <cellStyle name="常规 2 113" xfId="300"/>
    <cellStyle name="常规 2 108" xfId="301"/>
    <cellStyle name="常规 5 95" xfId="302"/>
    <cellStyle name="常规 2 114" xfId="303"/>
    <cellStyle name="常规 2 109" xfId="304"/>
    <cellStyle name="常规 5 96" xfId="305"/>
    <cellStyle name="常规 2 11" xfId="306"/>
    <cellStyle name="常规 2 120" xfId="307"/>
    <cellStyle name="常规 2 115" xfId="308"/>
    <cellStyle name="常规 5 97" xfId="309"/>
    <cellStyle name="常规 2 121" xfId="310"/>
    <cellStyle name="常规 2 116" xfId="311"/>
    <cellStyle name="常规 5 98" xfId="312"/>
    <cellStyle name="常规 2 122" xfId="313"/>
    <cellStyle name="常规 2 117" xfId="314"/>
    <cellStyle name="常规 5 99" xfId="315"/>
    <cellStyle name="常规 2 123" xfId="316"/>
    <cellStyle name="常规 2 118" xfId="317"/>
    <cellStyle name="常规 2 124" xfId="318"/>
    <cellStyle name="常规 2 119" xfId="319"/>
    <cellStyle name="常规_Sheet1" xfId="320"/>
    <cellStyle name="常规 2 12" xfId="321"/>
    <cellStyle name="常规 2 130" xfId="322"/>
    <cellStyle name="常规 2 125" xfId="323"/>
    <cellStyle name="常规 2 131" xfId="324"/>
    <cellStyle name="常规 2 126" xfId="325"/>
    <cellStyle name="常规 2 132" xfId="326"/>
    <cellStyle name="常规 2 127" xfId="327"/>
    <cellStyle name="常规 2 133" xfId="328"/>
    <cellStyle name="常规 2 128" xfId="329"/>
    <cellStyle name="常规 2 134" xfId="330"/>
    <cellStyle name="常规 2 129" xfId="331"/>
    <cellStyle name="常规 2 13" xfId="332"/>
    <cellStyle name="常规 2 140" xfId="333"/>
    <cellStyle name="常规 2 135" xfId="334"/>
    <cellStyle name="常规 2 141" xfId="335"/>
    <cellStyle name="常规 2 136" xfId="336"/>
    <cellStyle name="常规 2 142" xfId="337"/>
    <cellStyle name="常规 2 137" xfId="338"/>
    <cellStyle name="常规 2 144" xfId="339"/>
    <cellStyle name="常规 2 139" xfId="340"/>
    <cellStyle name="常规 2 14" xfId="341"/>
    <cellStyle name="常规 2 150" xfId="342"/>
    <cellStyle name="常规 2 145" xfId="343"/>
    <cellStyle name="常规 2 152" xfId="344"/>
    <cellStyle name="常规 2 147" xfId="345"/>
    <cellStyle name="常规 2 153" xfId="346"/>
    <cellStyle name="常规 2 148" xfId="347"/>
    <cellStyle name="常规 2 154" xfId="348"/>
    <cellStyle name="常规 2 149" xfId="349"/>
    <cellStyle name="常规 2 20" xfId="350"/>
    <cellStyle name="常规 2 15" xfId="351"/>
    <cellStyle name="常规 2 161" xfId="352"/>
    <cellStyle name="常规 2 156" xfId="353"/>
    <cellStyle name="常规 2 162" xfId="354"/>
    <cellStyle name="常规 2 157" xfId="355"/>
    <cellStyle name="常规 2 163" xfId="356"/>
    <cellStyle name="常规 2 158" xfId="357"/>
    <cellStyle name="常规 2 164" xfId="358"/>
    <cellStyle name="常规 2 159" xfId="359"/>
    <cellStyle name="常规 2 21" xfId="360"/>
    <cellStyle name="常规 2 16" xfId="361"/>
    <cellStyle name="常规 2 170" xfId="362"/>
    <cellStyle name="常规 2 165" xfId="363"/>
    <cellStyle name="常规 2 171" xfId="364"/>
    <cellStyle name="常规 2 166" xfId="365"/>
    <cellStyle name="常规 2 172" xfId="366"/>
    <cellStyle name="常规 2 167" xfId="367"/>
    <cellStyle name="常规 2 173" xfId="368"/>
    <cellStyle name="常规 2 168" xfId="369"/>
    <cellStyle name="常规 2 174" xfId="370"/>
    <cellStyle name="常规 2 169" xfId="371"/>
    <cellStyle name="常规 2 22" xfId="372"/>
    <cellStyle name="常规 2 17" xfId="373"/>
    <cellStyle name="常规 2 175" xfId="374"/>
    <cellStyle name="常规 2 23" xfId="375"/>
    <cellStyle name="常规 2 18" xfId="376"/>
    <cellStyle name="常规 2 24" xfId="377"/>
    <cellStyle name="常规 2 19" xfId="378"/>
    <cellStyle name="常规 2 51" xfId="379"/>
    <cellStyle name="常规 2 46" xfId="380"/>
    <cellStyle name="常规 6 68" xfId="381"/>
    <cellStyle name="常规 6 73" xfId="382"/>
    <cellStyle name="常规 2 2" xfId="383"/>
    <cellStyle name="常规 2 32" xfId="384"/>
    <cellStyle name="常规 2 27" xfId="385"/>
    <cellStyle name="常规 2 33" xfId="386"/>
    <cellStyle name="常规 2 28" xfId="387"/>
    <cellStyle name="常规 2 34" xfId="388"/>
    <cellStyle name="常规 2 29" xfId="389"/>
    <cellStyle name="常规 2 52" xfId="390"/>
    <cellStyle name="常规 2 47" xfId="391"/>
    <cellStyle name="常规 6 69" xfId="392"/>
    <cellStyle name="常规 6 74" xfId="393"/>
    <cellStyle name="常规 2 3" xfId="394"/>
    <cellStyle name="常规 2 40" xfId="395"/>
    <cellStyle name="常规 2 35" xfId="396"/>
    <cellStyle name="常规 2 41" xfId="397"/>
    <cellStyle name="常规 2 36" xfId="398"/>
    <cellStyle name="常规 2 42" xfId="399"/>
    <cellStyle name="常规 2 37" xfId="400"/>
    <cellStyle name="常规 2 43" xfId="401"/>
    <cellStyle name="常规 2 38" xfId="402"/>
    <cellStyle name="常规 2 44" xfId="403"/>
    <cellStyle name="常规 2 39" xfId="404"/>
    <cellStyle name="常规 2 53" xfId="405"/>
    <cellStyle name="常规 2 48" xfId="406"/>
    <cellStyle name="常规 6 75" xfId="407"/>
    <cellStyle name="常规 6 80" xfId="408"/>
    <cellStyle name="常规 2 4" xfId="409"/>
    <cellStyle name="常规 2 50" xfId="410"/>
    <cellStyle name="常规 2 45" xfId="411"/>
    <cellStyle name="常规 2 54" xfId="412"/>
    <cellStyle name="常规 2 49" xfId="413"/>
    <cellStyle name="常规 6 76" xfId="414"/>
    <cellStyle name="常规 6 81" xfId="415"/>
    <cellStyle name="常规 2 5" xfId="416"/>
    <cellStyle name="常规 2 60" xfId="417"/>
    <cellStyle name="常规 2 55" xfId="418"/>
    <cellStyle name="常规 6 77" xfId="419"/>
    <cellStyle name="常规 6 82" xfId="420"/>
    <cellStyle name="常规 2 6" xfId="421"/>
    <cellStyle name="常规 6 78" xfId="422"/>
    <cellStyle name="常规 6 83" xfId="423"/>
    <cellStyle name="常规 2 7" xfId="424"/>
    <cellStyle name="常规 2 61" xfId="425"/>
    <cellStyle name="常规 2 56" xfId="426"/>
    <cellStyle name="常规 6 79" xfId="427"/>
    <cellStyle name="常规 6 84" xfId="428"/>
    <cellStyle name="常规 2 8" xfId="429"/>
    <cellStyle name="常规 2 62" xfId="430"/>
    <cellStyle name="常规 2 57" xfId="431"/>
    <cellStyle name="常规 6 85" xfId="432"/>
    <cellStyle name="常规 6 90" xfId="433"/>
    <cellStyle name="常规 2 9" xfId="434"/>
    <cellStyle name="常规 2 63" xfId="435"/>
    <cellStyle name="常规 2 58" xfId="436"/>
    <cellStyle name="常规 2 64" xfId="437"/>
    <cellStyle name="常规 2 59" xfId="438"/>
    <cellStyle name="常规 2 70" xfId="439"/>
    <cellStyle name="常规 2 65" xfId="440"/>
    <cellStyle name="常规 2 71" xfId="441"/>
    <cellStyle name="常规 2 66" xfId="442"/>
    <cellStyle name="常规 2 72" xfId="443"/>
    <cellStyle name="常规 2 67" xfId="444"/>
    <cellStyle name="常规 2 73" xfId="445"/>
    <cellStyle name="常规 2 68" xfId="446"/>
    <cellStyle name="常规 2 74" xfId="447"/>
    <cellStyle name="常规 2 69" xfId="448"/>
    <cellStyle name="常规 2 80" xfId="449"/>
    <cellStyle name="常规 2 75" xfId="450"/>
    <cellStyle name="常规 2 81" xfId="451"/>
    <cellStyle name="常规 2 76" xfId="452"/>
    <cellStyle name="常规 2 82" xfId="453"/>
    <cellStyle name="常规 2 77" xfId="454"/>
    <cellStyle name="常规 2 83" xfId="455"/>
    <cellStyle name="常规 2 78" xfId="456"/>
    <cellStyle name="常规 2 84" xfId="457"/>
    <cellStyle name="常规 2 79" xfId="458"/>
    <cellStyle name="常规 2 90" xfId="459"/>
    <cellStyle name="常规 2 85" xfId="460"/>
    <cellStyle name="常规 2 91" xfId="461"/>
    <cellStyle name="常规 2 86" xfId="462"/>
    <cellStyle name="常规 2 92" xfId="463"/>
    <cellStyle name="常规 2 87" xfId="464"/>
    <cellStyle name="常规 2 93" xfId="465"/>
    <cellStyle name="常规 2 88" xfId="466"/>
    <cellStyle name="常规 2 94" xfId="467"/>
    <cellStyle name="常规 2 89" xfId="468"/>
    <cellStyle name="常规 2 95" xfId="469"/>
    <cellStyle name="常规 3 2" xfId="470"/>
    <cellStyle name="常规 2 96" xfId="471"/>
    <cellStyle name="常规 2 97" xfId="472"/>
    <cellStyle name="常规 2 98" xfId="473"/>
    <cellStyle name="常规 2 99" xfId="474"/>
    <cellStyle name="常规 2_8008BCBF883C2010E05402082096FAEB_c" xfId="475"/>
    <cellStyle name="常规 3" xfId="476"/>
    <cellStyle name="常规 7 165" xfId="477"/>
    <cellStyle name="常规 7 170" xfId="478"/>
    <cellStyle name="常规 6 10" xfId="479"/>
    <cellStyle name="常规 3_72F93236FDA22438E05402082096FAEB_c" xfId="480"/>
    <cellStyle name="常规 3_72F93236FDA22438E05402082096FAEB_c 2" xfId="481"/>
    <cellStyle name="常规 4" xfId="482"/>
    <cellStyle name="常规 7 166" xfId="483"/>
    <cellStyle name="常规 7 171" xfId="484"/>
    <cellStyle name="常规 6 11" xfId="485"/>
    <cellStyle name="常规 7 28" xfId="486"/>
    <cellStyle name="常规 7 33" xfId="487"/>
    <cellStyle name="常规 4 100" xfId="488"/>
    <cellStyle name="常规 6 7" xfId="489"/>
    <cellStyle name="常规 7 29" xfId="490"/>
    <cellStyle name="常规 7 34" xfId="491"/>
    <cellStyle name="常规 4 101" xfId="492"/>
    <cellStyle name="常规 6 8" xfId="493"/>
    <cellStyle name="常规 7 35" xfId="494"/>
    <cellStyle name="常规 7 40" xfId="495"/>
    <cellStyle name="常规 4 102" xfId="496"/>
    <cellStyle name="常规 6 9" xfId="497"/>
    <cellStyle name="常规 7 37" xfId="498"/>
    <cellStyle name="常规 7 42" xfId="499"/>
    <cellStyle name="常规 4 104" xfId="500"/>
    <cellStyle name="常规 7 38" xfId="501"/>
    <cellStyle name="常规 7 43" xfId="502"/>
    <cellStyle name="常规 4 110" xfId="503"/>
    <cellStyle name="常规 4 105" xfId="504"/>
    <cellStyle name="常规 7 39" xfId="505"/>
    <cellStyle name="常规 7 44" xfId="506"/>
    <cellStyle name="常规 4 111" xfId="507"/>
    <cellStyle name="常规 4 106" xfId="508"/>
    <cellStyle name="常规 7 50" xfId="509"/>
    <cellStyle name="常规 7 45" xfId="510"/>
    <cellStyle name="常规 4 107" xfId="511"/>
    <cellStyle name="常规 4 112" xfId="512"/>
    <cellStyle name="常规 7 46" xfId="513"/>
    <cellStyle name="常规 7 51" xfId="514"/>
    <cellStyle name="常规 4 113" xfId="515"/>
    <cellStyle name="常规 4 108" xfId="516"/>
    <cellStyle name="常规 7 47" xfId="517"/>
    <cellStyle name="常规 7 52" xfId="518"/>
    <cellStyle name="常规 4 114" xfId="519"/>
    <cellStyle name="常规 4 109" xfId="520"/>
    <cellStyle name="常规 7 48" xfId="521"/>
    <cellStyle name="常规 7 53" xfId="522"/>
    <cellStyle name="常规 4 120" xfId="523"/>
    <cellStyle name="常规 4 115" xfId="524"/>
    <cellStyle name="常规 7 55" xfId="525"/>
    <cellStyle name="常规 7 60" xfId="526"/>
    <cellStyle name="常规 4 122" xfId="527"/>
    <cellStyle name="常规 4 117" xfId="528"/>
    <cellStyle name="常规 7 56" xfId="529"/>
    <cellStyle name="常规 7 61" xfId="530"/>
    <cellStyle name="常规 4 123" xfId="531"/>
    <cellStyle name="常规 4 118" xfId="532"/>
    <cellStyle name="常规 7 57" xfId="533"/>
    <cellStyle name="常规 7 62" xfId="534"/>
    <cellStyle name="常规 4 124" xfId="535"/>
    <cellStyle name="常规 4 119" xfId="536"/>
    <cellStyle name="常规 7 58" xfId="537"/>
    <cellStyle name="常规 7 63" xfId="538"/>
    <cellStyle name="常规 4 130" xfId="539"/>
    <cellStyle name="常规 4 125" xfId="540"/>
    <cellStyle name="常规 7 59" xfId="541"/>
    <cellStyle name="常规 7 64" xfId="542"/>
    <cellStyle name="常规 4 131" xfId="543"/>
    <cellStyle name="常规 4 126" xfId="544"/>
    <cellStyle name="常规 7 65" xfId="545"/>
    <cellStyle name="常规 7 70" xfId="546"/>
    <cellStyle name="常规 4 132" xfId="547"/>
    <cellStyle name="常规 4 127" xfId="548"/>
    <cellStyle name="常规 7 66" xfId="549"/>
    <cellStyle name="常规 7 71" xfId="550"/>
    <cellStyle name="常规 4 133" xfId="551"/>
    <cellStyle name="常规 4 128" xfId="552"/>
    <cellStyle name="常规 7 67" xfId="553"/>
    <cellStyle name="常规 7 72" xfId="554"/>
    <cellStyle name="常规 4 134" xfId="555"/>
    <cellStyle name="常规 4 129" xfId="556"/>
    <cellStyle name="常规 7 68" xfId="557"/>
    <cellStyle name="常规 7 73" xfId="558"/>
    <cellStyle name="常规 4 140" xfId="559"/>
    <cellStyle name="常规 4 135" xfId="560"/>
    <cellStyle name="常规 7 2" xfId="561"/>
    <cellStyle name="常规 7 75" xfId="562"/>
    <cellStyle name="常规 7 80" xfId="563"/>
    <cellStyle name="常规 4 142" xfId="564"/>
    <cellStyle name="常规 4 137" xfId="565"/>
    <cellStyle name="常规 7 4" xfId="566"/>
    <cellStyle name="常规 7 76" xfId="567"/>
    <cellStyle name="常规 7 81" xfId="568"/>
    <cellStyle name="常规 4 143" xfId="569"/>
    <cellStyle name="常规 4 138" xfId="570"/>
    <cellStyle name="常规 7 5" xfId="571"/>
    <cellStyle name="常规 7 77" xfId="572"/>
    <cellStyle name="常规 7 82" xfId="573"/>
    <cellStyle name="常规 4 144" xfId="574"/>
    <cellStyle name="常规 4 139" xfId="575"/>
    <cellStyle name="常规 7 6" xfId="576"/>
    <cellStyle name="常规 7 78" xfId="577"/>
    <cellStyle name="常规 7 83" xfId="578"/>
    <cellStyle name="常规 4 150" xfId="579"/>
    <cellStyle name="常规 4 145" xfId="580"/>
    <cellStyle name="常规 7 7" xfId="581"/>
    <cellStyle name="常规 7 79" xfId="582"/>
    <cellStyle name="常规 7 84" xfId="583"/>
    <cellStyle name="常规 4 151" xfId="584"/>
    <cellStyle name="常规 4 146" xfId="585"/>
    <cellStyle name="常规 7 8" xfId="586"/>
    <cellStyle name="常规 7 85" xfId="587"/>
    <cellStyle name="常规 7 90" xfId="588"/>
    <cellStyle name="常规 4 152" xfId="589"/>
    <cellStyle name="常规 4 147" xfId="590"/>
    <cellStyle name="常规 7 9" xfId="591"/>
    <cellStyle name="好_BA4503382BCA04CAE05402082096FAEB" xfId="592"/>
    <cellStyle name="常规 7 86" xfId="593"/>
    <cellStyle name="常规 7 91" xfId="594"/>
    <cellStyle name="常规 4 153" xfId="595"/>
    <cellStyle name="常规 4 148" xfId="596"/>
    <cellStyle name="常规 7 87" xfId="597"/>
    <cellStyle name="常规 7 92" xfId="598"/>
    <cellStyle name="常规 4 154" xfId="599"/>
    <cellStyle name="常规 4 149" xfId="600"/>
    <cellStyle name="常规 7 88" xfId="601"/>
    <cellStyle name="常规 7 93" xfId="602"/>
    <cellStyle name="常规 4 160" xfId="603"/>
    <cellStyle name="常规 4 155" xfId="604"/>
    <cellStyle name="常规 7 89" xfId="605"/>
    <cellStyle name="常规 7 94" xfId="606"/>
    <cellStyle name="常规 4 161" xfId="607"/>
    <cellStyle name="常规 4 156" xfId="608"/>
    <cellStyle name="常规 4 173" xfId="609"/>
    <cellStyle name="常规 4 168" xfId="610"/>
    <cellStyle name="常规 4 174" xfId="611"/>
    <cellStyle name="常规 4 169" xfId="612"/>
    <cellStyle name="常规 4 22" xfId="613"/>
    <cellStyle name="常规 4 17" xfId="614"/>
    <cellStyle name="常规 5 128" xfId="615"/>
    <cellStyle name="常规 5 133" xfId="616"/>
    <cellStyle name="常规 4 175" xfId="617"/>
    <cellStyle name="常规 4 23" xfId="618"/>
    <cellStyle name="常规 4 18" xfId="619"/>
    <cellStyle name="常规 5 129" xfId="620"/>
    <cellStyle name="常规 5 134" xfId="621"/>
    <cellStyle name="常规 4 24" xfId="622"/>
    <cellStyle name="常规 4 19" xfId="623"/>
    <cellStyle name="常规 5 135" xfId="624"/>
    <cellStyle name="常规 5 140" xfId="625"/>
    <cellStyle name="常规 4 2" xfId="626"/>
    <cellStyle name="常规 4 31" xfId="627"/>
    <cellStyle name="常规 4 26" xfId="628"/>
    <cellStyle name="常规 5 137" xfId="629"/>
    <cellStyle name="常规 5 142" xfId="630"/>
    <cellStyle name="常规 4 32" xfId="631"/>
    <cellStyle name="常规 4 27" xfId="632"/>
    <cellStyle name="常规 5 138" xfId="633"/>
    <cellStyle name="常规 5 143" xfId="634"/>
    <cellStyle name="常规 4 33" xfId="635"/>
    <cellStyle name="常规 4 28" xfId="636"/>
    <cellStyle name="常规 5 139" xfId="637"/>
    <cellStyle name="常规 5 144" xfId="638"/>
    <cellStyle name="常规 4 34" xfId="639"/>
    <cellStyle name="常规 4 29" xfId="640"/>
    <cellStyle name="常规 5 145" xfId="641"/>
    <cellStyle name="常规 5 150" xfId="642"/>
    <cellStyle name="常规 4 3" xfId="643"/>
    <cellStyle name="常规 4 40" xfId="644"/>
    <cellStyle name="常规 4 35" xfId="645"/>
    <cellStyle name="常规 5 146" xfId="646"/>
    <cellStyle name="常规 5 151" xfId="647"/>
    <cellStyle name="常规 4 41" xfId="648"/>
    <cellStyle name="常规 4 36" xfId="649"/>
    <cellStyle name="常规 5 147" xfId="650"/>
    <cellStyle name="常规 5 152" xfId="651"/>
    <cellStyle name="常规 4 42" xfId="652"/>
    <cellStyle name="常规 4 37" xfId="653"/>
    <cellStyle name="常规 5 148" xfId="654"/>
    <cellStyle name="常规 5 153" xfId="655"/>
    <cellStyle name="常规 4 43" xfId="656"/>
    <cellStyle name="常规 4 38" xfId="657"/>
    <cellStyle name="常规 5 149" xfId="658"/>
    <cellStyle name="常规 5 154" xfId="659"/>
    <cellStyle name="常规 4 44" xfId="660"/>
    <cellStyle name="常规 4 39" xfId="661"/>
    <cellStyle name="常规 5 155" xfId="662"/>
    <cellStyle name="常规 5 160" xfId="663"/>
    <cellStyle name="常规 4 4" xfId="664"/>
    <cellStyle name="常规 4 54" xfId="665"/>
    <cellStyle name="常规 4 49" xfId="666"/>
    <cellStyle name="常规 5 165" xfId="667"/>
    <cellStyle name="常规 5 170" xfId="668"/>
    <cellStyle name="常规 4 5" xfId="669"/>
    <cellStyle name="常规 4 64" xfId="670"/>
    <cellStyle name="常规 4 59" xfId="671"/>
    <cellStyle name="常规 5 175" xfId="672"/>
    <cellStyle name="常规 4 6" xfId="673"/>
    <cellStyle name="常规 4 71" xfId="674"/>
    <cellStyle name="常规 4 66" xfId="675"/>
    <cellStyle name="常规 4 72" xfId="676"/>
    <cellStyle name="常规 4 67" xfId="677"/>
    <cellStyle name="常规 4 73" xfId="678"/>
    <cellStyle name="常规 4 68" xfId="679"/>
    <cellStyle name="常规 4 74" xfId="680"/>
    <cellStyle name="常规 4 69" xfId="681"/>
    <cellStyle name="常规 4 7" xfId="682"/>
    <cellStyle name="常规 4 80" xfId="683"/>
    <cellStyle name="常规 4 75" xfId="684"/>
    <cellStyle name="常规 4 81" xfId="685"/>
    <cellStyle name="常规 4 76" xfId="686"/>
    <cellStyle name="常规 4 82" xfId="687"/>
    <cellStyle name="常规 4 77" xfId="688"/>
    <cellStyle name="常规 4 83" xfId="689"/>
    <cellStyle name="常规 4 78" xfId="690"/>
    <cellStyle name="常规 4 84" xfId="691"/>
    <cellStyle name="常规 4 79" xfId="692"/>
    <cellStyle name="常规 4 8" xfId="693"/>
    <cellStyle name="常规 4 91" xfId="694"/>
    <cellStyle name="常规 4 86" xfId="695"/>
    <cellStyle name="常规 4 92" xfId="696"/>
    <cellStyle name="常规 4 87" xfId="697"/>
    <cellStyle name="常规 4 93" xfId="698"/>
    <cellStyle name="常规 4 88" xfId="699"/>
    <cellStyle name="常规 4 94" xfId="700"/>
    <cellStyle name="常规 4 89" xfId="701"/>
    <cellStyle name="常规 4 9" xfId="702"/>
    <cellStyle name="常规 4 99" xfId="703"/>
    <cellStyle name="常规 5 103" xfId="704"/>
    <cellStyle name="常规 4_10政府采购情况表" xfId="705"/>
    <cellStyle name="常规 5" xfId="706"/>
    <cellStyle name="常规 7 167" xfId="707"/>
    <cellStyle name="常规 7 172" xfId="708"/>
    <cellStyle name="常规 6 12" xfId="709"/>
    <cellStyle name="常规 5 10" xfId="710"/>
    <cellStyle name="常规 5 100" xfId="711"/>
    <cellStyle name="常规 5 101" xfId="712"/>
    <cellStyle name="常规 5 102" xfId="713"/>
    <cellStyle name="常规 5 104" xfId="714"/>
    <cellStyle name="常规 5 110" xfId="715"/>
    <cellStyle name="常规 5 105" xfId="716"/>
    <cellStyle name="常规 5 111" xfId="717"/>
    <cellStyle name="常规 5 106" xfId="718"/>
    <cellStyle name="常规 5 112" xfId="719"/>
    <cellStyle name="常规 5 107" xfId="720"/>
    <cellStyle name="常规 5 113" xfId="721"/>
    <cellStyle name="常规 5 108" xfId="722"/>
    <cellStyle name="常规 5 114" xfId="723"/>
    <cellStyle name="常规 5 109" xfId="724"/>
    <cellStyle name="常规 5 11" xfId="725"/>
    <cellStyle name="常规 5 120" xfId="726"/>
    <cellStyle name="常规 5 115" xfId="727"/>
    <cellStyle name="常规 5 12" xfId="728"/>
    <cellStyle name="常规 5 13" xfId="729"/>
    <cellStyle name="常规 5 14" xfId="730"/>
    <cellStyle name="常规 5 15" xfId="731"/>
    <cellStyle name="常规 5 20" xfId="732"/>
    <cellStyle name="常规 5 16" xfId="733"/>
    <cellStyle name="常规 5 21" xfId="734"/>
    <cellStyle name="常规 5 17" xfId="735"/>
    <cellStyle name="常规 5 22" xfId="736"/>
    <cellStyle name="常规 5 18" xfId="737"/>
    <cellStyle name="常规 5 23" xfId="738"/>
    <cellStyle name="常规 5 19" xfId="739"/>
    <cellStyle name="常规 5 24" xfId="740"/>
    <cellStyle name="常规 5 2" xfId="741"/>
    <cellStyle name="常规 5 25" xfId="742"/>
    <cellStyle name="常规 5 30" xfId="743"/>
    <cellStyle name="常规 5 26" xfId="744"/>
    <cellStyle name="常规 5 31" xfId="745"/>
    <cellStyle name="常规 5 27" xfId="746"/>
    <cellStyle name="常规 5 32" xfId="747"/>
    <cellStyle name="常规 5 28" xfId="748"/>
    <cellStyle name="常规 5 33" xfId="749"/>
    <cellStyle name="常规 5 3" xfId="750"/>
    <cellStyle name="常规 5 35" xfId="751"/>
    <cellStyle name="常规 5 40" xfId="752"/>
    <cellStyle name="常规 5 36" xfId="753"/>
    <cellStyle name="常规 5 41" xfId="754"/>
    <cellStyle name="常规 5 37" xfId="755"/>
    <cellStyle name="常规 5 42" xfId="756"/>
    <cellStyle name="常规 5 38" xfId="757"/>
    <cellStyle name="常规 5 43" xfId="758"/>
    <cellStyle name="常规 5 39" xfId="759"/>
    <cellStyle name="常规 5 44" xfId="760"/>
    <cellStyle name="常规 5 4" xfId="761"/>
    <cellStyle name="常规 5 49" xfId="762"/>
    <cellStyle name="常规 5 54" xfId="763"/>
    <cellStyle name="常规 5 5" xfId="764"/>
    <cellStyle name="常规 5 55" xfId="765"/>
    <cellStyle name="常规 5 60" xfId="766"/>
    <cellStyle name="常规 5 56" xfId="767"/>
    <cellStyle name="常规 5 61" xfId="768"/>
    <cellStyle name="常规 5 57" xfId="769"/>
    <cellStyle name="常规 5 62" xfId="770"/>
    <cellStyle name="常规 5 59" xfId="771"/>
    <cellStyle name="常规 5 64" xfId="772"/>
    <cellStyle name="常规 5 6" xfId="773"/>
    <cellStyle name="常规 5 65" xfId="774"/>
    <cellStyle name="常规 5 70" xfId="775"/>
    <cellStyle name="常规 5 66" xfId="776"/>
    <cellStyle name="常规 5 71" xfId="777"/>
    <cellStyle name="常规 5 67" xfId="778"/>
    <cellStyle name="常规 5 72" xfId="779"/>
    <cellStyle name="常规 5 68" xfId="780"/>
    <cellStyle name="常规 5 73" xfId="781"/>
    <cellStyle name="常规 5 69" xfId="782"/>
    <cellStyle name="常规 5 74" xfId="783"/>
    <cellStyle name="常规 5 7" xfId="784"/>
    <cellStyle name="常规 5 75" xfId="785"/>
    <cellStyle name="常规 5 80" xfId="786"/>
    <cellStyle name="常规 5 76" xfId="787"/>
    <cellStyle name="常规 5 81" xfId="788"/>
    <cellStyle name="常规 5 8" xfId="789"/>
    <cellStyle name="常规 5 9" xfId="790"/>
    <cellStyle name="常规 7 146" xfId="791"/>
    <cellStyle name="常规 7 151" xfId="792"/>
    <cellStyle name="常规 5_10政府采购情况表" xfId="793"/>
    <cellStyle name="常规 6 127" xfId="794"/>
    <cellStyle name="常规 6 132" xfId="795"/>
    <cellStyle name="常规 57" xfId="796"/>
    <cellStyle name="常规 57 2" xfId="797"/>
    <cellStyle name="常规 6 103" xfId="798"/>
    <cellStyle name="常规 57 3" xfId="799"/>
    <cellStyle name="常规 6 104" xfId="800"/>
    <cellStyle name="常规 57 4" xfId="801"/>
    <cellStyle name="常规 6 105" xfId="802"/>
    <cellStyle name="常规 6 110" xfId="803"/>
    <cellStyle name="常规 57 5" xfId="804"/>
    <cellStyle name="常规 6 106" xfId="805"/>
    <cellStyle name="常规 6 111" xfId="806"/>
    <cellStyle name="常规 6 100" xfId="807"/>
    <cellStyle name="常规 6 101" xfId="808"/>
    <cellStyle name="常规 6 102" xfId="809"/>
    <cellStyle name="常规 6 107" xfId="810"/>
    <cellStyle name="常规 6 112" xfId="811"/>
    <cellStyle name="常规 6 108" xfId="812"/>
    <cellStyle name="常规 6 113" xfId="813"/>
    <cellStyle name="常规 6 115" xfId="814"/>
    <cellStyle name="常规 6 120" xfId="815"/>
    <cellStyle name="常规 6 116" xfId="816"/>
    <cellStyle name="常规 6 121" xfId="817"/>
    <cellStyle name="常规 6 117" xfId="818"/>
    <cellStyle name="常规 6 122" xfId="819"/>
    <cellStyle name="常规 6 118" xfId="820"/>
    <cellStyle name="常规 6 123" xfId="821"/>
    <cellStyle name="常规 6 119" xfId="822"/>
    <cellStyle name="常规 6 124" xfId="823"/>
    <cellStyle name="常规 6 125" xfId="824"/>
    <cellStyle name="常规 6 130" xfId="825"/>
    <cellStyle name="常规 6 126" xfId="826"/>
    <cellStyle name="常规 6 131" xfId="827"/>
    <cellStyle name="常规 6 128" xfId="828"/>
    <cellStyle name="常规 6 133" xfId="829"/>
    <cellStyle name="常规 6 129" xfId="830"/>
    <cellStyle name="常规 6 134" xfId="831"/>
    <cellStyle name="常规 6 135" xfId="832"/>
    <cellStyle name="常规 6 140" xfId="833"/>
    <cellStyle name="常规 6 136" xfId="834"/>
    <cellStyle name="常规 6 141" xfId="835"/>
    <cellStyle name="常规 6 137" xfId="836"/>
    <cellStyle name="常规 6 142" xfId="837"/>
    <cellStyle name="常规 6 138" xfId="838"/>
    <cellStyle name="常规 6 143" xfId="839"/>
    <cellStyle name="常规 6 139" xfId="840"/>
    <cellStyle name="常规 6 144" xfId="841"/>
    <cellStyle name="常规 7" xfId="842"/>
    <cellStyle name="常规 7 169" xfId="843"/>
    <cellStyle name="常规 7 174" xfId="844"/>
    <cellStyle name="常规 6 14" xfId="845"/>
    <cellStyle name="常规 6 145" xfId="846"/>
    <cellStyle name="常规 6 150" xfId="847"/>
    <cellStyle name="常规 6 146" xfId="848"/>
    <cellStyle name="常规 6 151" xfId="849"/>
    <cellStyle name="常规 6 147" xfId="850"/>
    <cellStyle name="常规 6 152" xfId="851"/>
    <cellStyle name="常规 6 148" xfId="852"/>
    <cellStyle name="常规 6 153" xfId="853"/>
    <cellStyle name="常规 6 149" xfId="854"/>
    <cellStyle name="常规 6 154" xfId="855"/>
    <cellStyle name="常规 7 175" xfId="856"/>
    <cellStyle name="常规 6 15" xfId="857"/>
    <cellStyle name="常规 6 20" xfId="858"/>
    <cellStyle name="常规 6 156" xfId="859"/>
    <cellStyle name="常规 6 161" xfId="860"/>
    <cellStyle name="常规 6 157" xfId="861"/>
    <cellStyle name="常规 6 162" xfId="862"/>
    <cellStyle name="常规 6 158" xfId="863"/>
    <cellStyle name="常规 6 163" xfId="864"/>
    <cellStyle name="常规 6 159" xfId="865"/>
    <cellStyle name="常规 6 164" xfId="866"/>
    <cellStyle name="常规 6 16" xfId="867"/>
    <cellStyle name="常规 6 21" xfId="868"/>
    <cellStyle name="常规 6 165" xfId="869"/>
    <cellStyle name="常规 6 170" xfId="870"/>
    <cellStyle name="常规 6 166" xfId="871"/>
    <cellStyle name="常规 6 171" xfId="872"/>
    <cellStyle name="常规 6 167" xfId="873"/>
    <cellStyle name="常规 6 172" xfId="874"/>
    <cellStyle name="常规 6 168" xfId="875"/>
    <cellStyle name="常规 6 173" xfId="876"/>
    <cellStyle name="常规 6 169" xfId="877"/>
    <cellStyle name="常规 6 174" xfId="878"/>
    <cellStyle name="常规 6 17" xfId="879"/>
    <cellStyle name="常规 6 22" xfId="880"/>
    <cellStyle name="常规 6 175" xfId="881"/>
    <cellStyle name="常规 6 18" xfId="882"/>
    <cellStyle name="常规 6 23" xfId="883"/>
    <cellStyle name="常规 6 19" xfId="884"/>
    <cellStyle name="常规 6 24" xfId="885"/>
    <cellStyle name="常规 7 18" xfId="886"/>
    <cellStyle name="常规 7 23" xfId="887"/>
    <cellStyle name="常规 6 2" xfId="888"/>
    <cellStyle name="好_B62D54AAB7DE4034E05402082096FAEB" xfId="889"/>
    <cellStyle name="常规 6 25" xfId="890"/>
    <cellStyle name="常规 6 30" xfId="891"/>
    <cellStyle name="常规 6 26" xfId="892"/>
    <cellStyle name="常规 6 31" xfId="893"/>
    <cellStyle name="常规 6 27" xfId="894"/>
    <cellStyle name="常规 6 32" xfId="895"/>
    <cellStyle name="常规 6 28" xfId="896"/>
    <cellStyle name="常规 6 33" xfId="897"/>
    <cellStyle name="常规 6 29" xfId="898"/>
    <cellStyle name="常规 6 34" xfId="899"/>
    <cellStyle name="常规 7 19" xfId="900"/>
    <cellStyle name="常规 7 24" xfId="901"/>
    <cellStyle name="常规 6 3" xfId="902"/>
    <cellStyle name="常规 6 35" xfId="903"/>
    <cellStyle name="常规 6 40" xfId="904"/>
    <cellStyle name="常规 6 36" xfId="905"/>
    <cellStyle name="常规 6 41" xfId="906"/>
    <cellStyle name="常规 6 37" xfId="907"/>
    <cellStyle name="常规 6 42" xfId="908"/>
    <cellStyle name="常规 6 38" xfId="909"/>
    <cellStyle name="常规 6 43" xfId="910"/>
    <cellStyle name="常规 6 39" xfId="911"/>
    <cellStyle name="常规 6 44" xfId="912"/>
    <cellStyle name="常规 7 25" xfId="913"/>
    <cellStyle name="常规 7 30" xfId="914"/>
    <cellStyle name="常规 6 4" xfId="915"/>
    <cellStyle name="常规 6 45" xfId="916"/>
    <cellStyle name="常规 6 50" xfId="917"/>
    <cellStyle name="常规 6 46" xfId="918"/>
    <cellStyle name="常规 6 51" xfId="919"/>
    <cellStyle name="常规 6 48" xfId="920"/>
    <cellStyle name="常规 6 53" xfId="921"/>
    <cellStyle name="常规 6 49" xfId="922"/>
    <cellStyle name="常规 6 54" xfId="923"/>
    <cellStyle name="常规 6 55" xfId="924"/>
    <cellStyle name="常规 6 60" xfId="925"/>
    <cellStyle name="常规 6 56" xfId="926"/>
    <cellStyle name="常规 6 61" xfId="927"/>
    <cellStyle name="常规 6 57" xfId="928"/>
    <cellStyle name="常规 6 62" xfId="929"/>
    <cellStyle name="常规 6 58" xfId="930"/>
    <cellStyle name="常规 6 63" xfId="931"/>
    <cellStyle name="常规 6 59" xfId="932"/>
    <cellStyle name="常规 6 64" xfId="933"/>
    <cellStyle name="常规 7 27" xfId="934"/>
    <cellStyle name="常规 7 32" xfId="935"/>
    <cellStyle name="常规 6 6" xfId="936"/>
    <cellStyle name="常规 6 65" xfId="937"/>
    <cellStyle name="常规 6 70" xfId="938"/>
    <cellStyle name="常规 6 66" xfId="939"/>
    <cellStyle name="常规 6 71" xfId="940"/>
    <cellStyle name="常规 6 67" xfId="941"/>
    <cellStyle name="常规 6 72" xfId="942"/>
    <cellStyle name="常规 6 86" xfId="943"/>
    <cellStyle name="常规 6 91" xfId="944"/>
    <cellStyle name="常规 6 87" xfId="945"/>
    <cellStyle name="常规 6 92" xfId="946"/>
    <cellStyle name="常规 6 88" xfId="947"/>
    <cellStyle name="常规 6 93" xfId="948"/>
    <cellStyle name="常规 6 89" xfId="949"/>
    <cellStyle name="常规 6 94" xfId="950"/>
    <cellStyle name="常规 6 95" xfId="951"/>
    <cellStyle name="常规 6 96" xfId="952"/>
    <cellStyle name="常规 6 97" xfId="953"/>
    <cellStyle name="常规 6 98" xfId="954"/>
    <cellStyle name="常规 6 99" xfId="955"/>
    <cellStyle name="常规 7 10" xfId="956"/>
    <cellStyle name="常规 7 106" xfId="957"/>
    <cellStyle name="常规 7 111" xfId="958"/>
    <cellStyle name="常规 7 107" xfId="959"/>
    <cellStyle name="常规 7 112" xfId="960"/>
    <cellStyle name="常规 7 108" xfId="961"/>
    <cellStyle name="常规 7 113" xfId="962"/>
    <cellStyle name="常规 7 109" xfId="963"/>
    <cellStyle name="常规 7 114" xfId="964"/>
    <cellStyle name="常规 7 11" xfId="965"/>
    <cellStyle name="常规 7 115" xfId="966"/>
    <cellStyle name="常规 7 120" xfId="967"/>
    <cellStyle name="常规 7 117" xfId="968"/>
    <cellStyle name="常规 7 122" xfId="969"/>
    <cellStyle name="常规 7 118" xfId="970"/>
    <cellStyle name="常规 7 123" xfId="971"/>
    <cellStyle name="常规 7 119" xfId="972"/>
    <cellStyle name="常规 7 124" xfId="973"/>
    <cellStyle name="常规 7 12" xfId="974"/>
    <cellStyle name="常规 7 125" xfId="975"/>
    <cellStyle name="常规 7 130" xfId="976"/>
    <cellStyle name="常规 7 126" xfId="977"/>
    <cellStyle name="常规 7 131" xfId="978"/>
    <cellStyle name="常规 7 127" xfId="979"/>
    <cellStyle name="常规 7 132" xfId="980"/>
    <cellStyle name="常规 7 128" xfId="981"/>
    <cellStyle name="常规 7 133" xfId="982"/>
    <cellStyle name="常规 7 129" xfId="983"/>
    <cellStyle name="常规 7 134" xfId="984"/>
    <cellStyle name="常规 7 13" xfId="985"/>
    <cellStyle name="常规 7 135" xfId="986"/>
    <cellStyle name="常规 7 140" xfId="987"/>
    <cellStyle name="常规 7 136" xfId="988"/>
    <cellStyle name="常规 7 141" xfId="989"/>
    <cellStyle name="常规 7 137" xfId="990"/>
    <cellStyle name="常规 7 142" xfId="991"/>
    <cellStyle name="常规 7 138" xfId="992"/>
    <cellStyle name="常规 7 143" xfId="993"/>
    <cellStyle name="常规 7 139" xfId="994"/>
    <cellStyle name="常规 7 144" xfId="995"/>
    <cellStyle name="常规 7 14" xfId="996"/>
    <cellStyle name="常规 7 145" xfId="997"/>
    <cellStyle name="常规 7 150" xfId="998"/>
    <cellStyle name="常规 7 147" xfId="999"/>
    <cellStyle name="常规 7 152" xfId="1000"/>
    <cellStyle name="常规 7 148" xfId="1001"/>
    <cellStyle name="常规 7 153" xfId="1002"/>
    <cellStyle name="常规 7 149" xfId="1003"/>
    <cellStyle name="常规 7 154" xfId="1004"/>
    <cellStyle name="常规 7 15" xfId="1005"/>
    <cellStyle name="常规 7 20" xfId="1006"/>
    <cellStyle name="常规 7 155" xfId="1007"/>
    <cellStyle name="常规 7 160" xfId="1008"/>
    <cellStyle name="常规 7 156" xfId="1009"/>
    <cellStyle name="常规 7 161" xfId="1010"/>
    <cellStyle name="常规 7 157" xfId="1011"/>
    <cellStyle name="常规 7 162" xfId="1012"/>
    <cellStyle name="常规 7 158" xfId="1013"/>
    <cellStyle name="常规 7 163" xfId="1014"/>
    <cellStyle name="常规 7 159" xfId="1015"/>
    <cellStyle name="常规 7 164" xfId="1016"/>
    <cellStyle name="常规 7 16" xfId="1017"/>
    <cellStyle name="常规 7 21" xfId="1018"/>
    <cellStyle name="常规 7 17" xfId="1019"/>
    <cellStyle name="常规 7 22" xfId="1020"/>
    <cellStyle name="着色 6" xfId="1021"/>
    <cellStyle name="常规 7_10政府采购情况表" xfId="1022"/>
    <cellStyle name="常规_0C0E50DD51360000E0530A0804CB2C68" xfId="1023"/>
    <cellStyle name="常规_279F34B40C5C011EE0530A0804CCE720" xfId="1024"/>
    <cellStyle name="常规_439B6CFEF4310134E0530A0804CB25FB" xfId="1025"/>
    <cellStyle name="常规_439B6D647C250158E0530A0804CC3FF1" xfId="1026"/>
    <cellStyle name="常规_442239306334007CE0530A0804CB3F5E" xfId="1027"/>
    <cellStyle name="常规_4422630BD59E014AE0530A0804CCCC24" xfId="1028"/>
    <cellStyle name="常规_A080BFC3A1C7434BE05402082096FAEB 2" xfId="1029"/>
    <cellStyle name="常规_A080BFC3A1C8434BE05402082096FAEB" xfId="1030"/>
    <cellStyle name="常规_A7D8E059648A5791E05402082096FAEB" xfId="1031"/>
    <cellStyle name="常规_EF4B13E29A0421FAE0430A08200E21FA" xfId="1032"/>
    <cellStyle name="好_8政府性基金支出情况表的复制" xfId="1033"/>
    <cellStyle name="好_9CA3CBB71A390F29E05402082096FAEB" xfId="1034"/>
    <cellStyle name="好_A080BFC3A1C7434BE05402082096FAEB" xfId="1035"/>
    <cellStyle name="好_A080BFC3A1C8434BE05402082096FAEB" xfId="1036"/>
    <cellStyle name="好_B9F47938335B0DBDE05402082096FAEB_c" xfId="1037"/>
    <cellStyle name="好_BA2B7E38984C01F5E05402082096FAEB" xfId="1038"/>
    <cellStyle name="好_C2CF4B9691035FBDE05402082096FAEB_c" xfId="1039"/>
    <cellStyle name="好_C31DBB7566940EC3E05402082096FAEB" xfId="1040"/>
    <cellStyle name="着色 3" xfId="1041"/>
    <cellStyle name="着色 4" xfId="1042"/>
    <cellStyle name="着色 5" xfId="1043"/>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6" Type="http://schemas.openxmlformats.org/officeDocument/2006/relationships/sharedStrings" Target="sharedStrings.xml"/><Relationship Id="rId15" Type="http://schemas.openxmlformats.org/officeDocument/2006/relationships/styles" Target="styles.xml"/><Relationship Id="rId14" Type="http://schemas.openxmlformats.org/officeDocument/2006/relationships/theme" Target="theme/theme1.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A26"/>
  <sheetViews>
    <sheetView showGridLines="0" showZeros="0" workbookViewId="0">
      <selection activeCell="H13" sqref="H13"/>
    </sheetView>
  </sheetViews>
  <sheetFormatPr defaultColWidth="6.875" defaultRowHeight="14.25"/>
  <cols>
    <col min="1" max="1" width="3.5" style="363" customWidth="1"/>
    <col min="2" max="2" width="12.625" style="364" customWidth="1"/>
    <col min="3" max="3" width="12.125" style="364" customWidth="1"/>
    <col min="4" max="4" width="17.875" style="364" customWidth="1"/>
    <col min="5" max="5" width="11.625" style="364" customWidth="1"/>
    <col min="6" max="6" width="9" style="364" customWidth="1"/>
    <col min="7" max="7" width="9.75" style="364" customWidth="1"/>
    <col min="8" max="9" width="12.125" style="364" customWidth="1"/>
    <col min="10" max="10" width="11.25" style="364" customWidth="1"/>
    <col min="11" max="11" width="9" style="364" customWidth="1"/>
    <col min="12" max="12" width="10.375" style="364" customWidth="1"/>
    <col min="13" max="13" width="10.75" style="364" customWidth="1"/>
    <col min="14" max="14" width="9.625" style="365" customWidth="1"/>
    <col min="15" max="27" width="6.875" style="366" customWidth="1"/>
    <col min="28" max="245" width="6.875" style="363" customWidth="1"/>
    <col min="246" max="16384" width="6.875" style="363"/>
  </cols>
  <sheetData>
    <row r="1" customHeight="1"/>
    <row r="2" customHeight="1" spans="1:14">
      <c r="A2" s="367"/>
      <c r="B2" s="367"/>
      <c r="C2" s="368"/>
      <c r="D2" s="368"/>
      <c r="E2" s="368"/>
      <c r="F2" s="368"/>
      <c r="G2" s="368"/>
      <c r="H2" s="368"/>
      <c r="I2" s="424"/>
      <c r="J2" s="424"/>
      <c r="K2" s="424"/>
      <c r="L2" s="424"/>
      <c r="M2" s="424"/>
      <c r="N2" s="425" t="s">
        <v>0</v>
      </c>
    </row>
    <row r="3" ht="25.5" customHeight="1" spans="1:14">
      <c r="A3" s="369" t="s">
        <v>1</v>
      </c>
      <c r="B3" s="369"/>
      <c r="C3" s="369"/>
      <c r="D3" s="369"/>
      <c r="E3" s="369"/>
      <c r="F3" s="369"/>
      <c r="G3" s="369"/>
      <c r="H3" s="369"/>
      <c r="I3" s="369"/>
      <c r="J3" s="369"/>
      <c r="K3" s="369"/>
      <c r="L3" s="369"/>
      <c r="M3" s="369"/>
      <c r="N3" s="369"/>
    </row>
    <row r="4" ht="21" customHeight="1" spans="1:14">
      <c r="A4" s="370" t="s">
        <v>2</v>
      </c>
      <c r="B4" s="371"/>
      <c r="C4" s="371"/>
      <c r="D4" s="371"/>
      <c r="E4" s="372"/>
      <c r="F4" s="372"/>
      <c r="G4" s="372"/>
      <c r="H4" s="372"/>
      <c r="I4" s="424"/>
      <c r="J4" s="424"/>
      <c r="K4" s="424"/>
      <c r="L4" s="424"/>
      <c r="M4" s="424"/>
      <c r="N4" s="426" t="s">
        <v>3</v>
      </c>
    </row>
    <row r="5" customHeight="1" spans="1:14">
      <c r="A5" s="373" t="s">
        <v>4</v>
      </c>
      <c r="B5" s="374"/>
      <c r="C5" s="374"/>
      <c r="D5" s="374" t="s">
        <v>5</v>
      </c>
      <c r="E5" s="375"/>
      <c r="F5" s="375"/>
      <c r="G5" s="375"/>
      <c r="H5" s="374"/>
      <c r="I5" s="374"/>
      <c r="J5" s="374"/>
      <c r="K5" s="374"/>
      <c r="L5" s="374"/>
      <c r="M5" s="374"/>
      <c r="N5" s="427"/>
    </row>
    <row r="6" customHeight="1" spans="1:14">
      <c r="A6" s="376" t="s">
        <v>6</v>
      </c>
      <c r="B6" s="377"/>
      <c r="C6" s="378" t="s">
        <v>7</v>
      </c>
      <c r="D6" s="378" t="s">
        <v>8</v>
      </c>
      <c r="E6" s="379" t="s">
        <v>9</v>
      </c>
      <c r="F6" s="380" t="s">
        <v>10</v>
      </c>
      <c r="G6" s="379" t="s">
        <v>11</v>
      </c>
      <c r="H6" s="381" t="s">
        <v>12</v>
      </c>
      <c r="I6" s="381"/>
      <c r="J6" s="381"/>
      <c r="K6" s="381"/>
      <c r="L6" s="381"/>
      <c r="M6" s="381"/>
      <c r="N6" s="427"/>
    </row>
    <row r="7" customHeight="1" spans="1:14">
      <c r="A7" s="382"/>
      <c r="B7" s="383"/>
      <c r="C7" s="384"/>
      <c r="D7" s="378"/>
      <c r="E7" s="379"/>
      <c r="F7" s="385"/>
      <c r="G7" s="379"/>
      <c r="H7" s="386" t="s">
        <v>13</v>
      </c>
      <c r="I7" s="428"/>
      <c r="J7" s="429" t="s">
        <v>14</v>
      </c>
      <c r="K7" s="430" t="s">
        <v>15</v>
      </c>
      <c r="L7" s="430" t="s">
        <v>16</v>
      </c>
      <c r="M7" s="430" t="s">
        <v>17</v>
      </c>
      <c r="N7" s="431" t="s">
        <v>18</v>
      </c>
    </row>
    <row r="8" customHeight="1" spans="1:14">
      <c r="A8" s="387"/>
      <c r="B8" s="388"/>
      <c r="C8" s="384"/>
      <c r="D8" s="378"/>
      <c r="E8" s="379"/>
      <c r="F8" s="389"/>
      <c r="G8" s="379"/>
      <c r="H8" s="379" t="s">
        <v>19</v>
      </c>
      <c r="I8" s="432" t="s">
        <v>20</v>
      </c>
      <c r="J8" s="433"/>
      <c r="K8" s="434"/>
      <c r="L8" s="434"/>
      <c r="M8" s="434"/>
      <c r="N8" s="435"/>
    </row>
    <row r="9" s="362" customFormat="1" ht="23.25" customHeight="1" spans="1:27">
      <c r="A9" s="390" t="s">
        <v>13</v>
      </c>
      <c r="B9" s="391" t="s">
        <v>19</v>
      </c>
      <c r="C9" s="392">
        <v>937.72</v>
      </c>
      <c r="D9" s="393" t="s">
        <v>21</v>
      </c>
      <c r="E9" s="394">
        <v>601.72</v>
      </c>
      <c r="F9" s="394">
        <v>0</v>
      </c>
      <c r="G9" s="394">
        <v>0</v>
      </c>
      <c r="H9" s="394">
        <v>601.72</v>
      </c>
      <c r="I9" s="394">
        <v>601.72</v>
      </c>
      <c r="J9" s="394">
        <v>0</v>
      </c>
      <c r="K9" s="394">
        <v>0</v>
      </c>
      <c r="L9" s="394"/>
      <c r="M9" s="394">
        <v>0</v>
      </c>
      <c r="N9" s="436">
        <v>0</v>
      </c>
      <c r="O9" s="437"/>
      <c r="P9" s="437"/>
      <c r="Q9" s="437"/>
      <c r="R9" s="437"/>
      <c r="S9" s="437"/>
      <c r="T9" s="437"/>
      <c r="U9" s="437"/>
      <c r="V9" s="437"/>
      <c r="W9" s="437"/>
      <c r="X9" s="437"/>
      <c r="Y9" s="437"/>
      <c r="Z9" s="437"/>
      <c r="AA9" s="437"/>
    </row>
    <row r="10" s="362" customFormat="1" ht="28.5" customHeight="1" spans="1:27">
      <c r="A10" s="395"/>
      <c r="B10" s="391" t="s">
        <v>22</v>
      </c>
      <c r="C10" s="392">
        <v>601.72</v>
      </c>
      <c r="D10" s="396" t="s">
        <v>23</v>
      </c>
      <c r="E10" s="392">
        <v>514.32</v>
      </c>
      <c r="F10" s="392">
        <v>0</v>
      </c>
      <c r="G10" s="392">
        <v>0</v>
      </c>
      <c r="H10" s="392">
        <v>514.32</v>
      </c>
      <c r="I10" s="394">
        <v>514.32</v>
      </c>
      <c r="J10" s="392">
        <v>0</v>
      </c>
      <c r="K10" s="392">
        <v>0</v>
      </c>
      <c r="L10" s="392"/>
      <c r="M10" s="392">
        <v>0</v>
      </c>
      <c r="N10" s="436">
        <v>0</v>
      </c>
      <c r="O10" s="437"/>
      <c r="P10" s="437"/>
      <c r="Q10" s="437"/>
      <c r="R10" s="437"/>
      <c r="S10" s="437"/>
      <c r="T10" s="437"/>
      <c r="U10" s="437"/>
      <c r="V10" s="437"/>
      <c r="W10" s="437"/>
      <c r="X10" s="437"/>
      <c r="Y10" s="437"/>
      <c r="Z10" s="437"/>
      <c r="AA10" s="437"/>
    </row>
    <row r="11" s="362" customFormat="1" ht="26.25" customHeight="1" spans="1:27">
      <c r="A11" s="395"/>
      <c r="B11" s="397" t="s">
        <v>24</v>
      </c>
      <c r="C11" s="392">
        <v>0</v>
      </c>
      <c r="D11" s="398" t="s">
        <v>25</v>
      </c>
      <c r="E11" s="392">
        <v>73.04</v>
      </c>
      <c r="F11" s="392">
        <v>0</v>
      </c>
      <c r="G11" s="392">
        <v>0</v>
      </c>
      <c r="H11" s="392">
        <v>73.04</v>
      </c>
      <c r="I11" s="394">
        <v>73.04</v>
      </c>
      <c r="J11" s="392">
        <v>0</v>
      </c>
      <c r="K11" s="392">
        <v>0</v>
      </c>
      <c r="L11" s="392"/>
      <c r="M11" s="392">
        <v>0</v>
      </c>
      <c r="N11" s="436">
        <v>0</v>
      </c>
      <c r="O11" s="437"/>
      <c r="P11" s="437"/>
      <c r="Q11" s="437"/>
      <c r="R11" s="437"/>
      <c r="S11" s="437"/>
      <c r="T11" s="437"/>
      <c r="U11" s="437"/>
      <c r="V11" s="437"/>
      <c r="W11" s="437"/>
      <c r="X11" s="437"/>
      <c r="Y11" s="437"/>
      <c r="Z11" s="437"/>
      <c r="AA11" s="437"/>
    </row>
    <row r="12" s="362" customFormat="1" ht="27.75" customHeight="1" spans="1:27">
      <c r="A12" s="395"/>
      <c r="B12" s="391" t="s">
        <v>26</v>
      </c>
      <c r="C12" s="392">
        <v>0</v>
      </c>
      <c r="D12" s="398" t="s">
        <v>27</v>
      </c>
      <c r="E12" s="392">
        <v>14.36</v>
      </c>
      <c r="F12" s="392">
        <v>0</v>
      </c>
      <c r="G12" s="392">
        <v>0</v>
      </c>
      <c r="H12" s="392">
        <v>14.36</v>
      </c>
      <c r="I12" s="394">
        <v>14.36</v>
      </c>
      <c r="J12" s="392">
        <v>0</v>
      </c>
      <c r="K12" s="392">
        <v>0</v>
      </c>
      <c r="L12" s="392"/>
      <c r="M12" s="392">
        <v>0</v>
      </c>
      <c r="N12" s="436">
        <v>0</v>
      </c>
      <c r="O12" s="437"/>
      <c r="P12" s="437"/>
      <c r="Q12" s="437"/>
      <c r="R12" s="437"/>
      <c r="S12" s="437"/>
      <c r="T12" s="437"/>
      <c r="U12" s="437"/>
      <c r="V12" s="437"/>
      <c r="W12" s="437"/>
      <c r="X12" s="437"/>
      <c r="Y12" s="437"/>
      <c r="Z12" s="437"/>
      <c r="AA12" s="437"/>
    </row>
    <row r="13" s="362" customFormat="1" ht="32.25" customHeight="1" spans="1:27">
      <c r="A13" s="395"/>
      <c r="B13" s="397" t="s">
        <v>28</v>
      </c>
      <c r="C13" s="392">
        <v>0</v>
      </c>
      <c r="D13" s="398" t="s">
        <v>29</v>
      </c>
      <c r="E13" s="392">
        <v>336</v>
      </c>
      <c r="F13" s="392">
        <v>0</v>
      </c>
      <c r="G13" s="392">
        <v>0</v>
      </c>
      <c r="H13" s="392">
        <v>336</v>
      </c>
      <c r="I13" s="394">
        <v>0</v>
      </c>
      <c r="J13" s="392">
        <v>0</v>
      </c>
      <c r="K13" s="392">
        <v>0</v>
      </c>
      <c r="L13" s="392"/>
      <c r="M13" s="392">
        <v>0</v>
      </c>
      <c r="N13" s="392">
        <v>0</v>
      </c>
      <c r="O13" s="437"/>
      <c r="P13" s="437"/>
      <c r="Q13" s="437"/>
      <c r="R13" s="437"/>
      <c r="S13" s="437"/>
      <c r="T13" s="437"/>
      <c r="U13" s="437"/>
      <c r="V13" s="437"/>
      <c r="W13" s="437"/>
      <c r="X13" s="437"/>
      <c r="Y13" s="437"/>
      <c r="Z13" s="437"/>
      <c r="AA13" s="437"/>
    </row>
    <row r="14" s="362" customFormat="1" ht="27" customHeight="1" spans="1:27">
      <c r="A14" s="395"/>
      <c r="B14" s="397" t="s">
        <v>30</v>
      </c>
      <c r="C14" s="399">
        <v>336</v>
      </c>
      <c r="D14" s="398" t="s">
        <v>31</v>
      </c>
      <c r="E14" s="400"/>
      <c r="F14" s="400">
        <v>0</v>
      </c>
      <c r="G14" s="400">
        <v>0</v>
      </c>
      <c r="H14" s="400"/>
      <c r="I14" s="418">
        <f t="shared" ref="I14:I21" si="0">H14</f>
        <v>0</v>
      </c>
      <c r="J14" s="400"/>
      <c r="K14" s="400"/>
      <c r="L14" s="400"/>
      <c r="M14" s="400">
        <v>0</v>
      </c>
      <c r="N14" s="438">
        <v>0</v>
      </c>
      <c r="O14" s="437"/>
      <c r="P14" s="437"/>
      <c r="Q14" s="437"/>
      <c r="R14" s="437"/>
      <c r="S14" s="437"/>
      <c r="T14" s="437"/>
      <c r="U14" s="437"/>
      <c r="V14" s="437"/>
      <c r="W14" s="437"/>
      <c r="X14" s="437"/>
      <c r="Y14" s="437"/>
      <c r="Z14" s="437"/>
      <c r="AA14" s="437"/>
    </row>
    <row r="15" s="362" customFormat="1" ht="24" customHeight="1" spans="1:27">
      <c r="A15" s="401" t="s">
        <v>14</v>
      </c>
      <c r="B15" s="402"/>
      <c r="C15" s="392">
        <v>0</v>
      </c>
      <c r="D15" s="398"/>
      <c r="E15" s="400"/>
      <c r="F15" s="400">
        <v>0</v>
      </c>
      <c r="G15" s="400">
        <v>0</v>
      </c>
      <c r="H15" s="400"/>
      <c r="I15" s="400">
        <f t="shared" si="0"/>
        <v>0</v>
      </c>
      <c r="J15" s="400">
        <f>J16+J18+J19+J20+J21</f>
        <v>0</v>
      </c>
      <c r="K15" s="400">
        <v>0</v>
      </c>
      <c r="L15" s="400"/>
      <c r="M15" s="400">
        <v>0</v>
      </c>
      <c r="N15" s="438">
        <v>0</v>
      </c>
      <c r="O15" s="437"/>
      <c r="P15" s="437"/>
      <c r="Q15" s="437"/>
      <c r="R15" s="437"/>
      <c r="S15" s="437"/>
      <c r="T15" s="437"/>
      <c r="U15" s="437"/>
      <c r="V15" s="437"/>
      <c r="W15" s="437"/>
      <c r="X15" s="437"/>
      <c r="Y15" s="437"/>
      <c r="Z15" s="437"/>
      <c r="AA15" s="437"/>
    </row>
    <row r="16" s="362" customFormat="1" ht="24" customHeight="1" spans="1:27">
      <c r="A16" s="401" t="s">
        <v>15</v>
      </c>
      <c r="B16" s="403"/>
      <c r="C16" s="392">
        <v>0</v>
      </c>
      <c r="D16" s="404"/>
      <c r="E16" s="400"/>
      <c r="F16" s="400">
        <v>0</v>
      </c>
      <c r="G16" s="400">
        <v>0</v>
      </c>
      <c r="H16" s="400"/>
      <c r="I16" s="400">
        <f t="shared" si="0"/>
        <v>0</v>
      </c>
      <c r="J16" s="400"/>
      <c r="K16" s="400">
        <v>0</v>
      </c>
      <c r="L16" s="400"/>
      <c r="M16" s="400">
        <v>0</v>
      </c>
      <c r="N16" s="438">
        <v>0</v>
      </c>
      <c r="O16" s="437"/>
      <c r="P16" s="437"/>
      <c r="Q16" s="437"/>
      <c r="R16" s="437"/>
      <c r="S16" s="437"/>
      <c r="T16" s="437"/>
      <c r="U16" s="437"/>
      <c r="V16" s="437"/>
      <c r="W16" s="437"/>
      <c r="X16" s="437"/>
      <c r="Y16" s="437"/>
      <c r="Z16" s="437"/>
      <c r="AA16" s="437"/>
    </row>
    <row r="17" customHeight="1" spans="1:14">
      <c r="A17" s="405" t="s">
        <v>32</v>
      </c>
      <c r="B17" s="403"/>
      <c r="C17" s="165"/>
      <c r="D17" s="406"/>
      <c r="E17" s="400"/>
      <c r="F17" s="400"/>
      <c r="G17" s="400"/>
      <c r="H17" s="407"/>
      <c r="I17" s="407"/>
      <c r="J17" s="407"/>
      <c r="K17" s="407"/>
      <c r="L17" s="407"/>
      <c r="M17" s="407"/>
      <c r="N17" s="439"/>
    </row>
    <row r="18" s="362" customFormat="1" customHeight="1" spans="1:27">
      <c r="A18" s="408" t="s">
        <v>17</v>
      </c>
      <c r="B18" s="409"/>
      <c r="C18" s="392">
        <v>0</v>
      </c>
      <c r="D18" s="406"/>
      <c r="E18" s="400"/>
      <c r="F18" s="400"/>
      <c r="G18" s="400"/>
      <c r="H18" s="407"/>
      <c r="I18" s="407">
        <f t="shared" si="0"/>
        <v>0</v>
      </c>
      <c r="J18" s="407">
        <v>0</v>
      </c>
      <c r="K18" s="407">
        <v>0</v>
      </c>
      <c r="L18" s="407"/>
      <c r="M18" s="407">
        <v>0</v>
      </c>
      <c r="N18" s="439">
        <v>0</v>
      </c>
      <c r="O18" s="437"/>
      <c r="P18" s="437"/>
      <c r="Q18" s="437"/>
      <c r="R18" s="437"/>
      <c r="S18" s="437"/>
      <c r="T18" s="437"/>
      <c r="U18" s="437"/>
      <c r="V18" s="437"/>
      <c r="W18" s="437"/>
      <c r="X18" s="437"/>
      <c r="Y18" s="437"/>
      <c r="Z18" s="437"/>
      <c r="AA18" s="437"/>
    </row>
    <row r="19" s="362" customFormat="1" customHeight="1" spans="1:27">
      <c r="A19" s="410" t="s">
        <v>18</v>
      </c>
      <c r="B19" s="411"/>
      <c r="C19" s="392">
        <v>0</v>
      </c>
      <c r="D19" s="406"/>
      <c r="E19" s="400"/>
      <c r="F19" s="400">
        <v>0</v>
      </c>
      <c r="G19" s="400">
        <v>0</v>
      </c>
      <c r="H19" s="407"/>
      <c r="I19" s="407">
        <f t="shared" si="0"/>
        <v>0</v>
      </c>
      <c r="J19" s="407">
        <v>0</v>
      </c>
      <c r="K19" s="407">
        <v>0</v>
      </c>
      <c r="L19" s="407"/>
      <c r="M19" s="407">
        <v>0</v>
      </c>
      <c r="N19" s="439">
        <v>0</v>
      </c>
      <c r="O19" s="437"/>
      <c r="P19" s="437"/>
      <c r="Q19" s="437"/>
      <c r="R19" s="437"/>
      <c r="S19" s="437"/>
      <c r="T19" s="437"/>
      <c r="U19" s="437"/>
      <c r="V19" s="437"/>
      <c r="W19" s="437"/>
      <c r="X19" s="437"/>
      <c r="Y19" s="437"/>
      <c r="Z19" s="437"/>
      <c r="AA19" s="437"/>
    </row>
    <row r="20" customHeight="1" spans="1:14">
      <c r="A20" s="410"/>
      <c r="B20" s="411"/>
      <c r="C20" s="400"/>
      <c r="D20" s="404"/>
      <c r="E20" s="400"/>
      <c r="F20" s="400">
        <v>0</v>
      </c>
      <c r="G20" s="400">
        <v>0</v>
      </c>
      <c r="H20" s="407"/>
      <c r="I20" s="407">
        <f t="shared" si="0"/>
        <v>0</v>
      </c>
      <c r="J20" s="407">
        <v>0</v>
      </c>
      <c r="K20" s="407">
        <v>0</v>
      </c>
      <c r="L20" s="407"/>
      <c r="M20" s="407">
        <v>0</v>
      </c>
      <c r="N20" s="439">
        <v>0</v>
      </c>
    </row>
    <row r="21" customHeight="1" spans="1:14">
      <c r="A21" s="412"/>
      <c r="B21" s="413"/>
      <c r="C21" s="400"/>
      <c r="D21" s="414"/>
      <c r="E21" s="400"/>
      <c r="F21" s="400">
        <v>0</v>
      </c>
      <c r="G21" s="400">
        <v>0</v>
      </c>
      <c r="H21" s="407"/>
      <c r="I21" s="407">
        <f t="shared" si="0"/>
        <v>0</v>
      </c>
      <c r="J21" s="407"/>
      <c r="K21" s="407">
        <v>0</v>
      </c>
      <c r="L21" s="407"/>
      <c r="M21" s="407">
        <v>0</v>
      </c>
      <c r="N21" s="439">
        <v>0</v>
      </c>
    </row>
    <row r="22" s="362" customFormat="1" customHeight="1" spans="1:27">
      <c r="A22" s="412" t="s">
        <v>33</v>
      </c>
      <c r="B22" s="413"/>
      <c r="C22" s="392">
        <v>937.72</v>
      </c>
      <c r="D22" s="414"/>
      <c r="E22" s="415"/>
      <c r="F22" s="415"/>
      <c r="G22" s="415"/>
      <c r="H22" s="415"/>
      <c r="I22" s="415"/>
      <c r="J22" s="415"/>
      <c r="K22" s="415"/>
      <c r="L22" s="415"/>
      <c r="M22" s="415"/>
      <c r="N22" s="438"/>
      <c r="O22" s="437"/>
      <c r="P22" s="437"/>
      <c r="Q22" s="437"/>
      <c r="R22" s="437"/>
      <c r="S22" s="437"/>
      <c r="T22" s="437"/>
      <c r="U22" s="437"/>
      <c r="V22" s="437"/>
      <c r="W22" s="437"/>
      <c r="X22" s="437"/>
      <c r="Y22" s="437"/>
      <c r="Z22" s="437"/>
      <c r="AA22" s="437"/>
    </row>
    <row r="23" s="362" customFormat="1" ht="33.75" customHeight="1" spans="1:27">
      <c r="A23" s="416" t="s">
        <v>34</v>
      </c>
      <c r="B23" s="417"/>
      <c r="C23" s="394">
        <v>0</v>
      </c>
      <c r="D23" s="414"/>
      <c r="E23" s="418"/>
      <c r="F23" s="418"/>
      <c r="G23" s="418"/>
      <c r="H23" s="419"/>
      <c r="I23" s="418"/>
      <c r="J23" s="418"/>
      <c r="K23" s="418"/>
      <c r="L23" s="418"/>
      <c r="M23" s="418"/>
      <c r="N23" s="438"/>
      <c r="O23" s="437"/>
      <c r="P23" s="437"/>
      <c r="Q23" s="437"/>
      <c r="R23" s="437"/>
      <c r="S23" s="437"/>
      <c r="T23" s="437"/>
      <c r="U23" s="437"/>
      <c r="V23" s="437"/>
      <c r="W23" s="437"/>
      <c r="X23" s="437"/>
      <c r="Y23" s="437"/>
      <c r="Z23" s="437"/>
      <c r="AA23" s="437"/>
    </row>
    <row r="24" s="362" customFormat="1" ht="30" customHeight="1" spans="1:27">
      <c r="A24" s="416" t="s">
        <v>35</v>
      </c>
      <c r="B24" s="417"/>
      <c r="C24" s="394">
        <v>0</v>
      </c>
      <c r="D24" s="391"/>
      <c r="E24" s="418"/>
      <c r="F24" s="418"/>
      <c r="G24" s="418"/>
      <c r="H24" s="419"/>
      <c r="I24" s="418"/>
      <c r="J24" s="418"/>
      <c r="K24" s="418"/>
      <c r="L24" s="418"/>
      <c r="M24" s="418"/>
      <c r="N24" s="438"/>
      <c r="O24" s="437"/>
      <c r="P24" s="437"/>
      <c r="Q24" s="437"/>
      <c r="R24" s="437"/>
      <c r="S24" s="437"/>
      <c r="T24" s="437"/>
      <c r="U24" s="437"/>
      <c r="V24" s="437"/>
      <c r="W24" s="437"/>
      <c r="X24" s="437"/>
      <c r="Y24" s="437"/>
      <c r="Z24" s="437"/>
      <c r="AA24" s="437"/>
    </row>
    <row r="25" customHeight="1" spans="1:14">
      <c r="A25" s="412"/>
      <c r="B25" s="413"/>
      <c r="C25" s="418"/>
      <c r="D25" s="391"/>
      <c r="E25" s="418"/>
      <c r="F25" s="418"/>
      <c r="G25" s="418"/>
      <c r="H25" s="419"/>
      <c r="I25" s="418"/>
      <c r="J25" s="418"/>
      <c r="K25" s="418"/>
      <c r="L25" s="418"/>
      <c r="M25" s="418"/>
      <c r="N25" s="440"/>
    </row>
    <row r="26" s="362" customFormat="1" spans="1:27">
      <c r="A26" s="420" t="s">
        <v>36</v>
      </c>
      <c r="B26" s="421"/>
      <c r="C26" s="392">
        <v>937.72</v>
      </c>
      <c r="D26" s="422" t="s">
        <v>37</v>
      </c>
      <c r="E26" s="399">
        <v>937.72</v>
      </c>
      <c r="F26" s="423">
        <v>0</v>
      </c>
      <c r="G26" s="423">
        <v>0</v>
      </c>
      <c r="H26" s="399">
        <v>937.72</v>
      </c>
      <c r="I26" s="399">
        <v>601.72</v>
      </c>
      <c r="J26" s="423">
        <v>0</v>
      </c>
      <c r="K26" s="423">
        <v>0</v>
      </c>
      <c r="L26" s="423"/>
      <c r="M26" s="423">
        <v>0</v>
      </c>
      <c r="N26" s="441">
        <v>0</v>
      </c>
      <c r="O26" s="437"/>
      <c r="P26" s="437"/>
      <c r="Q26" s="437"/>
      <c r="R26" s="437"/>
      <c r="S26" s="437"/>
      <c r="T26" s="437"/>
      <c r="U26" s="437"/>
      <c r="V26" s="437"/>
      <c r="W26" s="437"/>
      <c r="X26" s="437"/>
      <c r="Y26" s="437"/>
      <c r="Z26" s="437"/>
      <c r="AA26" s="437"/>
    </row>
  </sheetData>
  <sheetProtection formatCells="0" formatColumns="0" formatRows="0"/>
  <mergeCells count="26">
    <mergeCell ref="A2:B2"/>
    <mergeCell ref="A3:N3"/>
    <mergeCell ref="A4:D4"/>
    <mergeCell ref="H7:I7"/>
    <mergeCell ref="A15:B15"/>
    <mergeCell ref="A17:B17"/>
    <mergeCell ref="A19:B19"/>
    <mergeCell ref="A20:B20"/>
    <mergeCell ref="A21:B21"/>
    <mergeCell ref="A22:B22"/>
    <mergeCell ref="A23:B23"/>
    <mergeCell ref="A24:B24"/>
    <mergeCell ref="A25:B25"/>
    <mergeCell ref="A26:B26"/>
    <mergeCell ref="A9:A14"/>
    <mergeCell ref="C6:C8"/>
    <mergeCell ref="D6:D8"/>
    <mergeCell ref="E6:E8"/>
    <mergeCell ref="F6:F8"/>
    <mergeCell ref="G6:G8"/>
    <mergeCell ref="J7:J8"/>
    <mergeCell ref="K7:K8"/>
    <mergeCell ref="L7:L8"/>
    <mergeCell ref="M7:M8"/>
    <mergeCell ref="N7:N8"/>
    <mergeCell ref="A6:B8"/>
  </mergeCells>
  <printOptions horizontalCentered="1"/>
  <pageMargins left="0.393700787401575" right="0.393700787401575" top="0.196850393700787" bottom="0.78740157480315" header="0.511811023622047" footer="0.511811023622047"/>
  <pageSetup paperSize="9" scale="85" orientation="landscape" horizontalDpi="360" verticalDpi="360"/>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autoPageBreaks="0"/>
  </sheetPr>
  <dimension ref="A1:O13"/>
  <sheetViews>
    <sheetView showGridLines="0" workbookViewId="0">
      <selection activeCell="K21" sqref="K21"/>
    </sheetView>
  </sheetViews>
  <sheetFormatPr defaultColWidth="9" defaultRowHeight="14.25"/>
  <cols>
    <col min="1" max="3" width="4.5" style="94" customWidth="1"/>
    <col min="4" max="4" width="11.25" style="94" customWidth="1"/>
    <col min="5" max="5" width="7.875" style="94" customWidth="1"/>
    <col min="6" max="15" width="9.125" style="94" customWidth="1"/>
    <col min="16" max="16384" width="9" style="94"/>
  </cols>
  <sheetData>
    <row r="1" ht="18" customHeight="1" spans="1:15">
      <c r="A1"/>
      <c r="B1"/>
      <c r="C1"/>
      <c r="D1"/>
      <c r="E1"/>
      <c r="F1"/>
      <c r="G1"/>
      <c r="H1"/>
      <c r="I1"/>
      <c r="J1"/>
      <c r="K1"/>
      <c r="L1"/>
      <c r="M1"/>
      <c r="N1" s="111" t="s">
        <v>214</v>
      </c>
      <c r="O1" s="111"/>
    </row>
    <row r="2" ht="27" customHeight="1" spans="1:15">
      <c r="A2" s="95" t="s">
        <v>215</v>
      </c>
      <c r="B2" s="95"/>
      <c r="C2" s="95"/>
      <c r="D2" s="95"/>
      <c r="E2" s="95"/>
      <c r="F2" s="95"/>
      <c r="G2" s="95"/>
      <c r="H2" s="95"/>
      <c r="I2" s="95"/>
      <c r="J2" s="95"/>
      <c r="K2" s="95"/>
      <c r="L2" s="95"/>
      <c r="M2" s="95"/>
      <c r="N2" s="95"/>
      <c r="O2" s="95"/>
    </row>
    <row r="3" ht="23.1" customHeight="1" spans="1:15">
      <c r="A3" s="96" t="s">
        <v>216</v>
      </c>
      <c r="B3" s="97"/>
      <c r="C3" s="98" t="s">
        <v>52</v>
      </c>
      <c r="D3" s="98"/>
      <c r="E3" s="98"/>
      <c r="F3" s="98"/>
      <c r="G3" s="99"/>
      <c r="H3" s="99"/>
      <c r="I3" s="99"/>
      <c r="J3" s="99"/>
      <c r="K3" s="99"/>
      <c r="L3" s="112"/>
      <c r="M3"/>
      <c r="N3" s="113" t="s">
        <v>3</v>
      </c>
      <c r="O3" s="113"/>
    </row>
    <row r="4" ht="27" customHeight="1" spans="1:15">
      <c r="A4" s="100" t="s">
        <v>102</v>
      </c>
      <c r="B4" s="100"/>
      <c r="C4" s="100"/>
      <c r="D4" s="101" t="s">
        <v>103</v>
      </c>
      <c r="E4" s="101" t="s">
        <v>44</v>
      </c>
      <c r="F4" s="102" t="s">
        <v>61</v>
      </c>
      <c r="G4" s="102"/>
      <c r="H4" s="102"/>
      <c r="I4" s="114"/>
      <c r="J4" s="102"/>
      <c r="K4" s="115" t="s">
        <v>62</v>
      </c>
      <c r="L4" s="116"/>
      <c r="M4" s="116"/>
      <c r="N4" s="116"/>
      <c r="O4" s="117"/>
    </row>
    <row r="5" ht="60" customHeight="1" spans="1:15">
      <c r="A5" s="103" t="s">
        <v>185</v>
      </c>
      <c r="B5" s="104" t="s">
        <v>186</v>
      </c>
      <c r="C5" s="104" t="s">
        <v>217</v>
      </c>
      <c r="D5" s="101"/>
      <c r="E5" s="101"/>
      <c r="F5" s="105" t="s">
        <v>19</v>
      </c>
      <c r="G5" s="101" t="s">
        <v>63</v>
      </c>
      <c r="H5" s="101" t="s">
        <v>64</v>
      </c>
      <c r="I5" s="101" t="s">
        <v>65</v>
      </c>
      <c r="J5" s="101" t="s">
        <v>173</v>
      </c>
      <c r="K5" s="101" t="s">
        <v>19</v>
      </c>
      <c r="L5" s="118" t="s">
        <v>218</v>
      </c>
      <c r="M5" s="118" t="s">
        <v>219</v>
      </c>
      <c r="N5" s="118" t="s">
        <v>220</v>
      </c>
      <c r="O5" s="118" t="s">
        <v>221</v>
      </c>
    </row>
    <row r="6" s="93" customFormat="1" ht="24.75" customHeight="1" spans="1:15">
      <c r="A6" s="106"/>
      <c r="B6" s="106"/>
      <c r="C6" s="106"/>
      <c r="D6" s="101" t="s">
        <v>9</v>
      </c>
      <c r="E6" s="107"/>
      <c r="F6" s="107"/>
      <c r="G6" s="108"/>
      <c r="H6" s="108"/>
      <c r="I6" s="107"/>
      <c r="J6" s="107"/>
      <c r="K6" s="107"/>
      <c r="L6" s="107"/>
      <c r="M6" s="107"/>
      <c r="N6" s="119"/>
      <c r="O6" s="119"/>
    </row>
    <row r="7" ht="24.75" customHeight="1" spans="1:15">
      <c r="A7" s="106"/>
      <c r="B7" s="106"/>
      <c r="C7" s="106"/>
      <c r="D7" s="109"/>
      <c r="E7" s="107"/>
      <c r="F7" s="107"/>
      <c r="G7" s="107"/>
      <c r="H7" s="107"/>
      <c r="I7" s="107"/>
      <c r="J7" s="107"/>
      <c r="K7" s="107"/>
      <c r="L7" s="107"/>
      <c r="M7" s="107"/>
      <c r="N7" s="120"/>
      <c r="O7" s="120"/>
    </row>
    <row r="8" ht="24.75" customHeight="1" spans="1:15">
      <c r="A8" s="106"/>
      <c r="B8" s="106"/>
      <c r="C8" s="106"/>
      <c r="D8" s="109"/>
      <c r="E8" s="107"/>
      <c r="F8" s="107"/>
      <c r="G8" s="107"/>
      <c r="H8" s="107"/>
      <c r="I8" s="107"/>
      <c r="J8" s="107"/>
      <c r="K8" s="107"/>
      <c r="L8" s="107"/>
      <c r="M8" s="107"/>
      <c r="N8" s="120"/>
      <c r="O8" s="120"/>
    </row>
    <row r="9" ht="24.75" customHeight="1" spans="1:15">
      <c r="A9" s="106"/>
      <c r="B9" s="106"/>
      <c r="C9" s="106"/>
      <c r="D9" s="109"/>
      <c r="E9" s="107"/>
      <c r="F9" s="107"/>
      <c r="G9" s="107"/>
      <c r="H9" s="107"/>
      <c r="I9" s="107"/>
      <c r="J9" s="107"/>
      <c r="K9" s="107"/>
      <c r="L9" s="107"/>
      <c r="M9" s="107"/>
      <c r="N9" s="120"/>
      <c r="O9" s="120"/>
    </row>
    <row r="10" ht="24.75" customHeight="1" spans="1:15">
      <c r="A10" s="106"/>
      <c r="B10" s="106"/>
      <c r="C10" s="106"/>
      <c r="D10" s="109"/>
      <c r="E10" s="107"/>
      <c r="F10" s="107"/>
      <c r="G10" s="107"/>
      <c r="H10" s="107"/>
      <c r="I10" s="107"/>
      <c r="J10" s="107"/>
      <c r="K10" s="107"/>
      <c r="L10" s="107"/>
      <c r="M10" s="107"/>
      <c r="N10" s="120"/>
      <c r="O10" s="120"/>
    </row>
    <row r="11" ht="24.75" customHeight="1" spans="1:15">
      <c r="A11" s="106"/>
      <c r="B11" s="106"/>
      <c r="C11" s="106"/>
      <c r="D11" s="109"/>
      <c r="E11" s="107"/>
      <c r="F11" s="107"/>
      <c r="G11" s="107"/>
      <c r="H11" s="107"/>
      <c r="I11" s="107"/>
      <c r="J11" s="107"/>
      <c r="K11" s="107"/>
      <c r="L11" s="107"/>
      <c r="M11" s="107"/>
      <c r="N11" s="120"/>
      <c r="O11" s="120"/>
    </row>
    <row r="12" customHeight="1" spans="1:15">
      <c r="A12"/>
      <c r="B12"/>
      <c r="C12"/>
      <c r="D12"/>
      <c r="E12"/>
      <c r="F12"/>
      <c r="G12"/>
      <c r="H12"/>
      <c r="I12"/>
      <c r="J12"/>
      <c r="K12"/>
      <c r="L12"/>
      <c r="M12"/>
      <c r="N12"/>
      <c r="O12"/>
    </row>
    <row r="13" customHeight="1" spans="1:15">
      <c r="A13"/>
      <c r="B13"/>
      <c r="C13"/>
      <c r="D13" s="110"/>
      <c r="E13"/>
      <c r="F13"/>
      <c r="G13"/>
      <c r="H13"/>
      <c r="I13"/>
      <c r="J13"/>
      <c r="K13"/>
      <c r="L13"/>
      <c r="M13"/>
      <c r="N13"/>
      <c r="O13"/>
    </row>
  </sheetData>
  <sheetProtection formatCells="0" formatColumns="0" formatRows="0"/>
  <mergeCells count="7">
    <mergeCell ref="N1:O1"/>
    <mergeCell ref="A2:O2"/>
    <mergeCell ref="C3:F3"/>
    <mergeCell ref="N3:O3"/>
    <mergeCell ref="K4:O4"/>
    <mergeCell ref="D4:D5"/>
    <mergeCell ref="E4:E5"/>
  </mergeCells>
  <printOptions horizontalCentered="1"/>
  <pageMargins left="0" right="0" top="1" bottom="1" header="0.5" footer="0.5"/>
  <pageSetup paperSize="9" orientation="landscape"/>
  <headerFooter alignWithMargins="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C38"/>
  <sheetViews>
    <sheetView showGridLines="0" workbookViewId="0">
      <selection activeCell="M21" sqref="M21"/>
    </sheetView>
  </sheetViews>
  <sheetFormatPr defaultColWidth="9" defaultRowHeight="14.25"/>
  <cols>
    <col min="1" max="1" width="7.25" customWidth="1"/>
    <col min="2" max="2" width="10.5" customWidth="1"/>
    <col min="3" max="3" width="7.5" customWidth="1"/>
    <col min="4" max="4" width="14.125" customWidth="1"/>
    <col min="6" max="6" width="6.625" customWidth="1"/>
    <col min="10" max="10" width="7.5" customWidth="1"/>
    <col min="16" max="16" width="5.75" customWidth="1"/>
    <col min="18" max="18" width="7.75" customWidth="1"/>
    <col min="20" max="20" width="7" customWidth="1"/>
    <col min="23" max="23" width="7.625" customWidth="1"/>
    <col min="28" max="29" width="7.375" customWidth="1"/>
  </cols>
  <sheetData>
    <row r="1" customHeight="1" spans="28:29">
      <c r="AB1" s="91" t="s">
        <v>222</v>
      </c>
      <c r="AC1" s="91"/>
    </row>
    <row r="2" ht="20.25" customHeight="1" spans="1:29">
      <c r="A2" s="70" t="s">
        <v>223</v>
      </c>
      <c r="B2" s="70"/>
      <c r="C2" s="70"/>
      <c r="D2" s="70"/>
      <c r="E2" s="70"/>
      <c r="F2" s="70"/>
      <c r="G2" s="70"/>
      <c r="H2" s="70"/>
      <c r="I2" s="70"/>
      <c r="J2" s="70"/>
      <c r="K2" s="70"/>
      <c r="L2" s="70"/>
      <c r="M2" s="70"/>
      <c r="N2" s="70"/>
      <c r="O2" s="70"/>
      <c r="P2" s="70"/>
      <c r="Q2" s="70"/>
      <c r="R2" s="70"/>
      <c r="S2" s="70"/>
      <c r="T2" s="70"/>
      <c r="U2" s="70"/>
      <c r="V2" s="70"/>
      <c r="W2" s="70"/>
      <c r="X2" s="70"/>
      <c r="Y2" s="70"/>
      <c r="Z2" s="70"/>
      <c r="AA2" s="70"/>
      <c r="AB2" s="70"/>
      <c r="AC2" s="70"/>
    </row>
    <row r="3" customHeight="1" spans="1:29">
      <c r="A3" s="71" t="s">
        <v>2</v>
      </c>
      <c r="B3" s="71"/>
      <c r="C3" s="71"/>
      <c r="D3" s="72"/>
      <c r="E3" s="72"/>
      <c r="F3" s="72"/>
      <c r="G3" s="72"/>
      <c r="H3" s="72"/>
      <c r="I3" s="72"/>
      <c r="J3" s="72"/>
      <c r="K3" s="72"/>
      <c r="L3" s="72"/>
      <c r="M3" s="72"/>
      <c r="N3" s="72"/>
      <c r="O3" s="72"/>
      <c r="P3" s="72"/>
      <c r="Q3" s="72"/>
      <c r="R3" s="72"/>
      <c r="S3" s="72"/>
      <c r="T3" s="72"/>
      <c r="U3" s="72"/>
      <c r="V3" s="72"/>
      <c r="W3" s="72"/>
      <c r="X3" s="72"/>
      <c r="Y3" s="72"/>
      <c r="Z3" s="72"/>
      <c r="AA3" s="72"/>
      <c r="AB3" s="92" t="s">
        <v>224</v>
      </c>
      <c r="AC3" s="92"/>
    </row>
    <row r="4" ht="17.25" customHeight="1" spans="1:29">
      <c r="A4" s="73" t="s">
        <v>112</v>
      </c>
      <c r="B4" s="74" t="s">
        <v>41</v>
      </c>
      <c r="C4" s="75" t="s">
        <v>225</v>
      </c>
      <c r="D4" s="75" t="s">
        <v>226</v>
      </c>
      <c r="E4" s="75" t="s">
        <v>227</v>
      </c>
      <c r="F4" s="75"/>
      <c r="G4" s="75"/>
      <c r="H4" s="75" t="s">
        <v>228</v>
      </c>
      <c r="I4" s="75"/>
      <c r="J4" s="75"/>
      <c r="K4" s="75"/>
      <c r="L4" s="75"/>
      <c r="M4" s="75"/>
      <c r="N4" s="75"/>
      <c r="O4" s="75"/>
      <c r="P4" s="75"/>
      <c r="Q4" s="75"/>
      <c r="R4" s="75"/>
      <c r="S4" s="75"/>
      <c r="T4" s="75"/>
      <c r="U4" s="75"/>
      <c r="V4" s="75"/>
      <c r="W4" s="75"/>
      <c r="X4" s="75"/>
      <c r="Y4" s="75"/>
      <c r="Z4" s="75"/>
      <c r="AA4" s="75"/>
      <c r="AB4" s="75" t="s">
        <v>229</v>
      </c>
      <c r="AC4" s="75" t="s">
        <v>230</v>
      </c>
    </row>
    <row r="5" ht="23.25" customHeight="1" spans="1:29">
      <c r="A5" s="75"/>
      <c r="B5" s="76"/>
      <c r="C5" s="75"/>
      <c r="D5" s="75"/>
      <c r="E5" s="75" t="s">
        <v>19</v>
      </c>
      <c r="F5" s="75" t="s">
        <v>231</v>
      </c>
      <c r="G5" s="77" t="s">
        <v>232</v>
      </c>
      <c r="H5" s="75" t="s">
        <v>9</v>
      </c>
      <c r="I5" s="75" t="s">
        <v>233</v>
      </c>
      <c r="J5" s="75"/>
      <c r="K5" s="75" t="s">
        <v>22</v>
      </c>
      <c r="L5" s="75"/>
      <c r="M5" s="75"/>
      <c r="N5" s="75"/>
      <c r="O5" s="75"/>
      <c r="P5" s="77" t="s">
        <v>15</v>
      </c>
      <c r="Q5" s="75" t="s">
        <v>234</v>
      </c>
      <c r="R5" s="75"/>
      <c r="S5" s="75"/>
      <c r="T5" s="75"/>
      <c r="U5" s="75"/>
      <c r="V5" s="75"/>
      <c r="W5" s="75"/>
      <c r="X5" s="75"/>
      <c r="Y5" s="75"/>
      <c r="Z5" s="75" t="s">
        <v>235</v>
      </c>
      <c r="AA5" s="75" t="s">
        <v>236</v>
      </c>
      <c r="AB5" s="75"/>
      <c r="AC5" s="75"/>
    </row>
    <row r="6" s="68" customFormat="1" ht="42" customHeight="1" spans="1:29">
      <c r="A6" s="75"/>
      <c r="B6" s="78"/>
      <c r="C6" s="75"/>
      <c r="D6" s="75"/>
      <c r="E6" s="75"/>
      <c r="F6" s="75"/>
      <c r="G6" s="79"/>
      <c r="H6" s="75"/>
      <c r="I6" s="89" t="s">
        <v>237</v>
      </c>
      <c r="J6" s="89" t="s">
        <v>238</v>
      </c>
      <c r="K6" s="89" t="s">
        <v>239</v>
      </c>
      <c r="L6" s="89" t="s">
        <v>240</v>
      </c>
      <c r="M6" s="89" t="s">
        <v>241</v>
      </c>
      <c r="N6" s="89" t="s">
        <v>242</v>
      </c>
      <c r="O6" s="89" t="s">
        <v>243</v>
      </c>
      <c r="P6" s="79"/>
      <c r="Q6" s="89" t="s">
        <v>244</v>
      </c>
      <c r="R6" s="89" t="s">
        <v>26</v>
      </c>
      <c r="S6" s="89" t="s">
        <v>245</v>
      </c>
      <c r="T6" s="89" t="s">
        <v>246</v>
      </c>
      <c r="U6" s="89" t="s">
        <v>247</v>
      </c>
      <c r="V6" s="89" t="s">
        <v>248</v>
      </c>
      <c r="W6" s="89" t="s">
        <v>249</v>
      </c>
      <c r="X6" s="89" t="s">
        <v>250</v>
      </c>
      <c r="Y6" s="89" t="s">
        <v>18</v>
      </c>
      <c r="Z6" s="75"/>
      <c r="AA6" s="75"/>
      <c r="AB6" s="75"/>
      <c r="AC6" s="75"/>
    </row>
    <row r="7" customHeight="1" spans="1:29">
      <c r="A7" s="80" t="s">
        <v>49</v>
      </c>
      <c r="B7" s="80" t="s">
        <v>49</v>
      </c>
      <c r="C7" s="80" t="s">
        <v>49</v>
      </c>
      <c r="D7" s="80" t="s">
        <v>49</v>
      </c>
      <c r="E7" s="81">
        <v>1</v>
      </c>
      <c r="F7" s="82">
        <v>2</v>
      </c>
      <c r="G7" s="83">
        <v>3</v>
      </c>
      <c r="H7" s="83">
        <v>4</v>
      </c>
      <c r="I7" s="83">
        <v>5</v>
      </c>
      <c r="J7" s="83">
        <v>6</v>
      </c>
      <c r="K7" s="83">
        <v>7</v>
      </c>
      <c r="L7" s="83">
        <v>8</v>
      </c>
      <c r="M7" s="83">
        <v>9</v>
      </c>
      <c r="N7" s="83">
        <v>10</v>
      </c>
      <c r="O7" s="83">
        <v>11</v>
      </c>
      <c r="P7" s="90">
        <v>12</v>
      </c>
      <c r="Q7" s="83">
        <v>13</v>
      </c>
      <c r="R7" s="83">
        <v>14</v>
      </c>
      <c r="S7" s="83">
        <v>15</v>
      </c>
      <c r="T7" s="83">
        <v>16</v>
      </c>
      <c r="U7" s="83">
        <v>17</v>
      </c>
      <c r="V7" s="83">
        <v>18</v>
      </c>
      <c r="W7" s="83">
        <v>19</v>
      </c>
      <c r="X7" s="83">
        <v>20</v>
      </c>
      <c r="Y7" s="83">
        <v>21</v>
      </c>
      <c r="Z7" s="83">
        <v>22</v>
      </c>
      <c r="AA7" s="83">
        <v>21</v>
      </c>
      <c r="AB7" s="83" t="s">
        <v>49</v>
      </c>
      <c r="AC7" s="83" t="s">
        <v>49</v>
      </c>
    </row>
    <row r="8" s="69" customFormat="1" ht="20.1" customHeight="1" spans="1:29">
      <c r="A8" s="80" t="s">
        <v>9</v>
      </c>
      <c r="B8" s="80"/>
      <c r="C8" s="80"/>
      <c r="D8" s="80"/>
      <c r="E8" s="84">
        <v>706500</v>
      </c>
      <c r="F8" s="82">
        <v>198</v>
      </c>
      <c r="G8" s="84">
        <v>243490</v>
      </c>
      <c r="H8" s="84">
        <v>706500</v>
      </c>
      <c r="I8" s="84">
        <v>0</v>
      </c>
      <c r="J8" s="84">
        <v>0</v>
      </c>
      <c r="K8" s="84">
        <v>706500</v>
      </c>
      <c r="L8" s="84">
        <v>0</v>
      </c>
      <c r="M8" s="84">
        <v>0</v>
      </c>
      <c r="N8" s="84">
        <v>706500</v>
      </c>
      <c r="O8" s="84">
        <v>0</v>
      </c>
      <c r="P8" s="80"/>
      <c r="Q8" s="84">
        <v>0</v>
      </c>
      <c r="R8" s="84">
        <v>0</v>
      </c>
      <c r="S8" s="84">
        <v>0</v>
      </c>
      <c r="T8" s="84">
        <v>0</v>
      </c>
      <c r="U8" s="84">
        <v>0</v>
      </c>
      <c r="V8" s="84">
        <v>0</v>
      </c>
      <c r="W8" s="84">
        <v>0</v>
      </c>
      <c r="X8" s="84">
        <v>0</v>
      </c>
      <c r="Y8" s="84">
        <v>0</v>
      </c>
      <c r="Z8" s="84">
        <v>0</v>
      </c>
      <c r="AA8" s="84">
        <v>0</v>
      </c>
      <c r="AB8" s="80"/>
      <c r="AC8" s="80"/>
    </row>
    <row r="9" ht="20.1" customHeight="1" spans="1:29">
      <c r="A9" s="80" t="s">
        <v>50</v>
      </c>
      <c r="B9" s="80"/>
      <c r="C9" s="80"/>
      <c r="D9" s="80"/>
      <c r="E9" s="84">
        <v>706500</v>
      </c>
      <c r="F9" s="82">
        <v>198</v>
      </c>
      <c r="G9" s="84">
        <v>243490</v>
      </c>
      <c r="H9" s="84">
        <v>706500</v>
      </c>
      <c r="I9" s="84">
        <v>0</v>
      </c>
      <c r="J9" s="84">
        <v>0</v>
      </c>
      <c r="K9" s="84">
        <v>706500</v>
      </c>
      <c r="L9" s="84">
        <v>0</v>
      </c>
      <c r="M9" s="84">
        <v>0</v>
      </c>
      <c r="N9" s="84">
        <v>706500</v>
      </c>
      <c r="O9" s="84">
        <v>0</v>
      </c>
      <c r="P9" s="80"/>
      <c r="Q9" s="84">
        <v>0</v>
      </c>
      <c r="R9" s="84">
        <v>0</v>
      </c>
      <c r="S9" s="84">
        <v>0</v>
      </c>
      <c r="T9" s="84">
        <v>0</v>
      </c>
      <c r="U9" s="84">
        <v>0</v>
      </c>
      <c r="V9" s="84">
        <v>0</v>
      </c>
      <c r="W9" s="84">
        <v>0</v>
      </c>
      <c r="X9" s="84">
        <v>0</v>
      </c>
      <c r="Y9" s="84">
        <v>0</v>
      </c>
      <c r="Z9" s="84">
        <v>0</v>
      </c>
      <c r="AA9" s="84">
        <v>0</v>
      </c>
      <c r="AB9" s="80"/>
      <c r="AC9" s="80"/>
    </row>
    <row r="10" ht="20.1" customHeight="1" spans="1:29">
      <c r="A10" s="85" t="s">
        <v>51</v>
      </c>
      <c r="B10" s="85" t="s">
        <v>52</v>
      </c>
      <c r="C10" s="85" t="s">
        <v>251</v>
      </c>
      <c r="D10" s="86" t="s">
        <v>252</v>
      </c>
      <c r="E10" s="84">
        <v>60000</v>
      </c>
      <c r="F10" s="82">
        <v>12</v>
      </c>
      <c r="G10" s="84">
        <v>5000</v>
      </c>
      <c r="H10" s="84">
        <v>60000</v>
      </c>
      <c r="I10" s="84">
        <v>0</v>
      </c>
      <c r="J10" s="84">
        <v>0</v>
      </c>
      <c r="K10" s="84">
        <v>60000</v>
      </c>
      <c r="L10" s="84">
        <v>0</v>
      </c>
      <c r="M10" s="84">
        <v>0</v>
      </c>
      <c r="N10" s="84">
        <v>60000</v>
      </c>
      <c r="O10" s="84">
        <v>0</v>
      </c>
      <c r="P10" s="80" t="s">
        <v>253</v>
      </c>
      <c r="Q10" s="84">
        <v>0</v>
      </c>
      <c r="R10" s="84">
        <v>0</v>
      </c>
      <c r="S10" s="84">
        <v>0</v>
      </c>
      <c r="T10" s="84">
        <v>0</v>
      </c>
      <c r="U10" s="84">
        <v>0</v>
      </c>
      <c r="V10" s="84">
        <v>0</v>
      </c>
      <c r="W10" s="84">
        <v>0</v>
      </c>
      <c r="X10" s="84">
        <v>0</v>
      </c>
      <c r="Y10" s="84">
        <v>0</v>
      </c>
      <c r="Z10" s="84">
        <v>0</v>
      </c>
      <c r="AA10" s="84">
        <v>0</v>
      </c>
      <c r="AB10" s="80"/>
      <c r="AC10" s="80"/>
    </row>
    <row r="11" ht="20.1" customHeight="1" spans="1:29">
      <c r="A11" s="85" t="s">
        <v>51</v>
      </c>
      <c r="B11" s="85" t="s">
        <v>52</v>
      </c>
      <c r="C11" s="85" t="s">
        <v>251</v>
      </c>
      <c r="D11" s="86" t="s">
        <v>254</v>
      </c>
      <c r="E11" s="84">
        <v>50000</v>
      </c>
      <c r="F11" s="82">
        <v>10</v>
      </c>
      <c r="G11" s="84">
        <v>5000</v>
      </c>
      <c r="H11" s="84">
        <v>50000</v>
      </c>
      <c r="I11" s="84">
        <v>0</v>
      </c>
      <c r="J11" s="84">
        <v>0</v>
      </c>
      <c r="K11" s="84">
        <v>50000</v>
      </c>
      <c r="L11" s="84">
        <v>0</v>
      </c>
      <c r="M11" s="84">
        <v>0</v>
      </c>
      <c r="N11" s="84">
        <v>50000</v>
      </c>
      <c r="O11" s="84">
        <v>0</v>
      </c>
      <c r="P11" s="80" t="s">
        <v>253</v>
      </c>
      <c r="Q11" s="84">
        <v>0</v>
      </c>
      <c r="R11" s="84">
        <v>0</v>
      </c>
      <c r="S11" s="84">
        <v>0</v>
      </c>
      <c r="T11" s="84">
        <v>0</v>
      </c>
      <c r="U11" s="84">
        <v>0</v>
      </c>
      <c r="V11" s="84">
        <v>0</v>
      </c>
      <c r="W11" s="84">
        <v>0</v>
      </c>
      <c r="X11" s="84">
        <v>0</v>
      </c>
      <c r="Y11" s="84">
        <v>0</v>
      </c>
      <c r="Z11" s="84">
        <v>0</v>
      </c>
      <c r="AA11" s="84">
        <v>0</v>
      </c>
      <c r="AB11" s="80"/>
      <c r="AC11" s="80"/>
    </row>
    <row r="12" ht="20.1" customHeight="1" spans="1:29">
      <c r="A12" s="85" t="s">
        <v>51</v>
      </c>
      <c r="B12" s="85" t="s">
        <v>52</v>
      </c>
      <c r="C12" s="85" t="s">
        <v>251</v>
      </c>
      <c r="D12" s="86" t="s">
        <v>255</v>
      </c>
      <c r="E12" s="84">
        <v>50000</v>
      </c>
      <c r="F12" s="82">
        <v>5</v>
      </c>
      <c r="G12" s="84">
        <v>10000</v>
      </c>
      <c r="H12" s="84">
        <v>50000</v>
      </c>
      <c r="I12" s="84">
        <v>0</v>
      </c>
      <c r="J12" s="84">
        <v>0</v>
      </c>
      <c r="K12" s="84">
        <v>50000</v>
      </c>
      <c r="L12" s="84">
        <v>0</v>
      </c>
      <c r="M12" s="84">
        <v>0</v>
      </c>
      <c r="N12" s="84">
        <v>50000</v>
      </c>
      <c r="O12" s="84">
        <v>0</v>
      </c>
      <c r="P12" s="80" t="s">
        <v>253</v>
      </c>
      <c r="Q12" s="84">
        <v>0</v>
      </c>
      <c r="R12" s="84">
        <v>0</v>
      </c>
      <c r="S12" s="84">
        <v>0</v>
      </c>
      <c r="T12" s="84">
        <v>0</v>
      </c>
      <c r="U12" s="84">
        <v>0</v>
      </c>
      <c r="V12" s="84">
        <v>0</v>
      </c>
      <c r="W12" s="84">
        <v>0</v>
      </c>
      <c r="X12" s="84">
        <v>0</v>
      </c>
      <c r="Y12" s="84">
        <v>0</v>
      </c>
      <c r="Z12" s="84">
        <v>0</v>
      </c>
      <c r="AA12" s="84">
        <v>0</v>
      </c>
      <c r="AB12" s="80"/>
      <c r="AC12" s="80"/>
    </row>
    <row r="13" ht="23.25" customHeight="1" spans="1:29">
      <c r="A13" s="85" t="s">
        <v>51</v>
      </c>
      <c r="B13" s="85" t="s">
        <v>52</v>
      </c>
      <c r="C13" s="85" t="s">
        <v>251</v>
      </c>
      <c r="D13" s="86" t="s">
        <v>256</v>
      </c>
      <c r="E13" s="84">
        <v>12000</v>
      </c>
      <c r="F13" s="82">
        <v>2</v>
      </c>
      <c r="G13" s="84">
        <v>6000</v>
      </c>
      <c r="H13" s="84">
        <v>12000</v>
      </c>
      <c r="I13" s="84">
        <v>0</v>
      </c>
      <c r="J13" s="84">
        <v>0</v>
      </c>
      <c r="K13" s="84">
        <v>12000</v>
      </c>
      <c r="L13" s="84">
        <v>0</v>
      </c>
      <c r="M13" s="84">
        <v>0</v>
      </c>
      <c r="N13" s="84">
        <v>12000</v>
      </c>
      <c r="O13" s="84">
        <v>0</v>
      </c>
      <c r="P13" s="80" t="s">
        <v>253</v>
      </c>
      <c r="Q13" s="84">
        <v>0</v>
      </c>
      <c r="R13" s="84">
        <v>0</v>
      </c>
      <c r="S13" s="84">
        <v>0</v>
      </c>
      <c r="T13" s="84">
        <v>0</v>
      </c>
      <c r="U13" s="84">
        <v>0</v>
      </c>
      <c r="V13" s="84">
        <v>0</v>
      </c>
      <c r="W13" s="84">
        <v>0</v>
      </c>
      <c r="X13" s="84">
        <v>0</v>
      </c>
      <c r="Y13" s="84">
        <v>0</v>
      </c>
      <c r="Z13" s="84">
        <v>0</v>
      </c>
      <c r="AA13" s="84">
        <v>0</v>
      </c>
      <c r="AB13" s="80"/>
      <c r="AC13" s="80"/>
    </row>
    <row r="14" ht="20.1" customHeight="1" spans="1:29">
      <c r="A14" s="85" t="s">
        <v>51</v>
      </c>
      <c r="B14" s="85" t="s">
        <v>52</v>
      </c>
      <c r="C14" s="85" t="s">
        <v>251</v>
      </c>
      <c r="D14" s="86" t="s">
        <v>257</v>
      </c>
      <c r="E14" s="84">
        <v>100000</v>
      </c>
      <c r="F14" s="82">
        <v>5</v>
      </c>
      <c r="G14" s="84">
        <v>20000</v>
      </c>
      <c r="H14" s="84">
        <v>100000</v>
      </c>
      <c r="I14" s="84">
        <v>0</v>
      </c>
      <c r="J14" s="84">
        <v>0</v>
      </c>
      <c r="K14" s="84">
        <v>100000</v>
      </c>
      <c r="L14" s="84">
        <v>0</v>
      </c>
      <c r="M14" s="84">
        <v>0</v>
      </c>
      <c r="N14" s="84">
        <v>100000</v>
      </c>
      <c r="O14" s="84">
        <v>0</v>
      </c>
      <c r="P14" s="80" t="s">
        <v>253</v>
      </c>
      <c r="Q14" s="84">
        <v>0</v>
      </c>
      <c r="R14" s="84">
        <v>0</v>
      </c>
      <c r="S14" s="84">
        <v>0</v>
      </c>
      <c r="T14" s="84">
        <v>0</v>
      </c>
      <c r="U14" s="84">
        <v>0</v>
      </c>
      <c r="V14" s="84">
        <v>0</v>
      </c>
      <c r="W14" s="84">
        <v>0</v>
      </c>
      <c r="X14" s="84">
        <v>0</v>
      </c>
      <c r="Y14" s="84">
        <v>0</v>
      </c>
      <c r="Z14" s="84">
        <v>0</v>
      </c>
      <c r="AA14" s="84">
        <v>0</v>
      </c>
      <c r="AB14" s="80"/>
      <c r="AC14" s="80"/>
    </row>
    <row r="15" ht="20.1" customHeight="1" spans="1:29">
      <c r="A15" s="85" t="s">
        <v>51</v>
      </c>
      <c r="B15" s="85" t="s">
        <v>52</v>
      </c>
      <c r="C15" s="85" t="s">
        <v>251</v>
      </c>
      <c r="D15" s="86" t="s">
        <v>258</v>
      </c>
      <c r="E15" s="84">
        <v>6000</v>
      </c>
      <c r="F15" s="82">
        <v>2</v>
      </c>
      <c r="G15" s="84">
        <v>3000</v>
      </c>
      <c r="H15" s="84">
        <v>6000</v>
      </c>
      <c r="I15" s="84">
        <v>0</v>
      </c>
      <c r="J15" s="84">
        <v>0</v>
      </c>
      <c r="K15" s="84">
        <v>6000</v>
      </c>
      <c r="L15" s="84">
        <v>0</v>
      </c>
      <c r="M15" s="84">
        <v>0</v>
      </c>
      <c r="N15" s="84">
        <v>6000</v>
      </c>
      <c r="O15" s="84">
        <v>0</v>
      </c>
      <c r="P15" s="80" t="s">
        <v>253</v>
      </c>
      <c r="Q15" s="84">
        <v>0</v>
      </c>
      <c r="R15" s="84">
        <v>0</v>
      </c>
      <c r="S15" s="84">
        <v>0</v>
      </c>
      <c r="T15" s="84">
        <v>0</v>
      </c>
      <c r="U15" s="84">
        <v>0</v>
      </c>
      <c r="V15" s="84">
        <v>0</v>
      </c>
      <c r="W15" s="84">
        <v>0</v>
      </c>
      <c r="X15" s="84">
        <v>0</v>
      </c>
      <c r="Y15" s="84">
        <v>0</v>
      </c>
      <c r="Z15" s="84">
        <v>0</v>
      </c>
      <c r="AA15" s="84">
        <v>0</v>
      </c>
      <c r="AB15" s="80"/>
      <c r="AC15" s="80"/>
    </row>
    <row r="16" ht="20.1" customHeight="1" spans="1:29">
      <c r="A16" s="85" t="s">
        <v>51</v>
      </c>
      <c r="B16" s="85" t="s">
        <v>52</v>
      </c>
      <c r="C16" s="85" t="s">
        <v>251</v>
      </c>
      <c r="D16" s="86" t="s">
        <v>259</v>
      </c>
      <c r="E16" s="84">
        <v>4000</v>
      </c>
      <c r="F16" s="82">
        <v>5</v>
      </c>
      <c r="G16" s="84">
        <v>800</v>
      </c>
      <c r="H16" s="84">
        <v>4000</v>
      </c>
      <c r="I16" s="84">
        <v>0</v>
      </c>
      <c r="J16" s="84">
        <v>0</v>
      </c>
      <c r="K16" s="84">
        <v>4000</v>
      </c>
      <c r="L16" s="84">
        <v>0</v>
      </c>
      <c r="M16" s="84">
        <v>0</v>
      </c>
      <c r="N16" s="84">
        <v>4000</v>
      </c>
      <c r="O16" s="84">
        <v>0</v>
      </c>
      <c r="P16" s="80" t="s">
        <v>253</v>
      </c>
      <c r="Q16" s="84">
        <v>0</v>
      </c>
      <c r="R16" s="84">
        <v>0</v>
      </c>
      <c r="S16" s="84">
        <v>0</v>
      </c>
      <c r="T16" s="84">
        <v>0</v>
      </c>
      <c r="U16" s="84">
        <v>0</v>
      </c>
      <c r="V16" s="84">
        <v>0</v>
      </c>
      <c r="W16" s="84">
        <v>0</v>
      </c>
      <c r="X16" s="84">
        <v>0</v>
      </c>
      <c r="Y16" s="84">
        <v>0</v>
      </c>
      <c r="Z16" s="84">
        <v>0</v>
      </c>
      <c r="AA16" s="84">
        <v>0</v>
      </c>
      <c r="AB16" s="80"/>
      <c r="AC16" s="80"/>
    </row>
    <row r="17" ht="20.1" customHeight="1" spans="1:29">
      <c r="A17" s="85" t="s">
        <v>51</v>
      </c>
      <c r="B17" s="85" t="s">
        <v>52</v>
      </c>
      <c r="C17" s="85" t="s">
        <v>251</v>
      </c>
      <c r="D17" s="86" t="s">
        <v>260</v>
      </c>
      <c r="E17" s="84">
        <v>28500</v>
      </c>
      <c r="F17" s="82">
        <v>150</v>
      </c>
      <c r="G17" s="84">
        <v>190</v>
      </c>
      <c r="H17" s="84">
        <v>28500</v>
      </c>
      <c r="I17" s="84">
        <v>0</v>
      </c>
      <c r="J17" s="84">
        <v>0</v>
      </c>
      <c r="K17" s="84">
        <v>28500</v>
      </c>
      <c r="L17" s="84">
        <v>0</v>
      </c>
      <c r="M17" s="84">
        <v>0</v>
      </c>
      <c r="N17" s="84">
        <v>28500</v>
      </c>
      <c r="O17" s="84">
        <v>0</v>
      </c>
      <c r="P17" s="80" t="s">
        <v>253</v>
      </c>
      <c r="Q17" s="84">
        <v>0</v>
      </c>
      <c r="R17" s="84">
        <v>0</v>
      </c>
      <c r="S17" s="84">
        <v>0</v>
      </c>
      <c r="T17" s="84">
        <v>0</v>
      </c>
      <c r="U17" s="84">
        <v>0</v>
      </c>
      <c r="V17" s="84">
        <v>0</v>
      </c>
      <c r="W17" s="84">
        <v>0</v>
      </c>
      <c r="X17" s="84">
        <v>0</v>
      </c>
      <c r="Y17" s="84">
        <v>0</v>
      </c>
      <c r="Z17" s="84">
        <v>0</v>
      </c>
      <c r="AA17" s="84">
        <v>0</v>
      </c>
      <c r="AB17" s="80"/>
      <c r="AC17" s="80"/>
    </row>
    <row r="18" ht="20.1" customHeight="1" spans="1:29">
      <c r="A18" s="85" t="s">
        <v>51</v>
      </c>
      <c r="B18" s="85" t="s">
        <v>52</v>
      </c>
      <c r="C18" s="85" t="s">
        <v>251</v>
      </c>
      <c r="D18" s="86" t="s">
        <v>261</v>
      </c>
      <c r="E18" s="84">
        <v>36000</v>
      </c>
      <c r="F18" s="82">
        <v>5</v>
      </c>
      <c r="G18" s="84">
        <v>13500</v>
      </c>
      <c r="H18" s="84">
        <v>36000</v>
      </c>
      <c r="I18" s="84">
        <v>0</v>
      </c>
      <c r="J18" s="84">
        <v>0</v>
      </c>
      <c r="K18" s="84">
        <v>36000</v>
      </c>
      <c r="L18" s="84">
        <v>0</v>
      </c>
      <c r="M18" s="84">
        <v>0</v>
      </c>
      <c r="N18" s="84">
        <v>36000</v>
      </c>
      <c r="O18" s="84">
        <v>0</v>
      </c>
      <c r="P18" s="80" t="s">
        <v>253</v>
      </c>
      <c r="Q18" s="84">
        <v>0</v>
      </c>
      <c r="R18" s="84">
        <v>0</v>
      </c>
      <c r="S18" s="84">
        <v>0</v>
      </c>
      <c r="T18" s="84">
        <v>0</v>
      </c>
      <c r="U18" s="84">
        <v>0</v>
      </c>
      <c r="V18" s="84">
        <v>0</v>
      </c>
      <c r="W18" s="84">
        <v>0</v>
      </c>
      <c r="X18" s="84">
        <v>0</v>
      </c>
      <c r="Y18" s="84">
        <v>0</v>
      </c>
      <c r="Z18" s="84">
        <v>0</v>
      </c>
      <c r="AA18" s="84">
        <v>0</v>
      </c>
      <c r="AB18" s="80"/>
      <c r="AC18" s="80"/>
    </row>
    <row r="19" ht="35.25" customHeight="1" spans="1:29">
      <c r="A19" s="85" t="s">
        <v>51</v>
      </c>
      <c r="B19" s="85" t="s">
        <v>52</v>
      </c>
      <c r="C19" s="85" t="s">
        <v>251</v>
      </c>
      <c r="D19" s="86" t="s">
        <v>262</v>
      </c>
      <c r="E19" s="84">
        <v>360000</v>
      </c>
      <c r="F19" s="82">
        <v>2</v>
      </c>
      <c r="G19" s="84">
        <v>180000</v>
      </c>
      <c r="H19" s="84">
        <v>360000</v>
      </c>
      <c r="I19" s="84">
        <v>0</v>
      </c>
      <c r="J19" s="84">
        <v>0</v>
      </c>
      <c r="K19" s="84">
        <v>360000</v>
      </c>
      <c r="L19" s="84">
        <v>0</v>
      </c>
      <c r="M19" s="84">
        <v>0</v>
      </c>
      <c r="N19" s="84">
        <v>360000</v>
      </c>
      <c r="O19" s="84">
        <v>0</v>
      </c>
      <c r="P19" s="80" t="s">
        <v>253</v>
      </c>
      <c r="Q19" s="84">
        <v>0</v>
      </c>
      <c r="R19" s="84">
        <v>0</v>
      </c>
      <c r="S19" s="84">
        <v>0</v>
      </c>
      <c r="T19" s="84">
        <v>0</v>
      </c>
      <c r="U19" s="84">
        <v>0</v>
      </c>
      <c r="V19" s="84">
        <v>0</v>
      </c>
      <c r="W19" s="84">
        <v>0</v>
      </c>
      <c r="X19" s="84">
        <v>0</v>
      </c>
      <c r="Y19" s="84">
        <v>0</v>
      </c>
      <c r="Z19" s="84">
        <v>0</v>
      </c>
      <c r="AA19" s="84">
        <v>0</v>
      </c>
      <c r="AB19" s="80"/>
      <c r="AC19" s="80"/>
    </row>
    <row r="20" ht="20.1" customHeight="1" spans="1:29">
      <c r="A20" s="87"/>
      <c r="B20" s="87"/>
      <c r="C20" s="87"/>
      <c r="D20" s="87"/>
      <c r="E20" s="87"/>
      <c r="F20" s="87"/>
      <c r="G20" s="87"/>
      <c r="H20" s="87"/>
      <c r="I20" s="87"/>
      <c r="J20" s="87"/>
      <c r="K20" s="87"/>
      <c r="L20" s="87"/>
      <c r="M20" s="87"/>
      <c r="N20" s="87"/>
      <c r="O20" s="87"/>
      <c r="P20" s="87"/>
      <c r="Q20" s="87"/>
      <c r="R20" s="87"/>
      <c r="S20" s="87"/>
      <c r="T20" s="87"/>
      <c r="U20" s="87"/>
      <c r="V20" s="87"/>
      <c r="W20" s="87"/>
      <c r="X20" s="87"/>
      <c r="Y20" s="87"/>
      <c r="Z20" s="87"/>
      <c r="AA20" s="87"/>
      <c r="AB20" s="87"/>
      <c r="AC20" s="87"/>
    </row>
    <row r="21" ht="20.1" customHeight="1" spans="1:29">
      <c r="A21" s="87"/>
      <c r="B21" s="87"/>
      <c r="C21" s="87"/>
      <c r="D21" s="87"/>
      <c r="E21" s="87"/>
      <c r="F21" s="87"/>
      <c r="G21" s="87"/>
      <c r="H21" s="87"/>
      <c r="I21" s="87"/>
      <c r="J21" s="87"/>
      <c r="K21" s="87"/>
      <c r="L21" s="87"/>
      <c r="M21" s="87"/>
      <c r="N21" s="87"/>
      <c r="O21" s="87"/>
      <c r="P21" s="87"/>
      <c r="Q21" s="87"/>
      <c r="R21" s="87"/>
      <c r="S21" s="87"/>
      <c r="T21" s="87"/>
      <c r="U21" s="87"/>
      <c r="V21" s="87"/>
      <c r="W21" s="87"/>
      <c r="X21" s="87"/>
      <c r="Y21" s="87"/>
      <c r="Z21" s="87"/>
      <c r="AA21" s="87"/>
      <c r="AB21" s="87"/>
      <c r="AC21" s="87"/>
    </row>
    <row r="22" ht="20.1" customHeight="1" spans="1:29">
      <c r="A22" s="88"/>
      <c r="B22" s="88"/>
      <c r="C22" s="88"/>
      <c r="D22" s="88"/>
      <c r="E22" s="88"/>
      <c r="F22" s="88"/>
      <c r="G22" s="88"/>
      <c r="H22" s="88"/>
      <c r="I22" s="88"/>
      <c r="J22" s="88"/>
      <c r="K22" s="88"/>
      <c r="L22" s="88"/>
      <c r="M22" s="88"/>
      <c r="N22" s="88"/>
      <c r="O22" s="88"/>
      <c r="P22" s="88"/>
      <c r="Q22" s="88"/>
      <c r="R22" s="88"/>
      <c r="S22" s="88"/>
      <c r="T22" s="88"/>
      <c r="U22" s="88"/>
      <c r="V22" s="88"/>
      <c r="W22" s="88"/>
      <c r="X22" s="88"/>
      <c r="Y22" s="88"/>
      <c r="Z22" s="88"/>
      <c r="AA22" s="88"/>
      <c r="AB22" s="88"/>
      <c r="AC22" s="88"/>
    </row>
    <row r="23" ht="20.1" customHeight="1" spans="1:29">
      <c r="A23" s="88"/>
      <c r="B23" s="88"/>
      <c r="C23" s="88"/>
      <c r="D23" s="88"/>
      <c r="E23" s="88"/>
      <c r="F23" s="88"/>
      <c r="G23" s="88"/>
      <c r="H23" s="88"/>
      <c r="I23" s="88"/>
      <c r="J23" s="88"/>
      <c r="K23" s="88"/>
      <c r="L23" s="88"/>
      <c r="M23" s="88"/>
      <c r="N23" s="88"/>
      <c r="O23" s="88"/>
      <c r="P23" s="88"/>
      <c r="Q23" s="88"/>
      <c r="R23" s="88"/>
      <c r="S23" s="88"/>
      <c r="T23" s="88"/>
      <c r="U23" s="88"/>
      <c r="V23" s="88"/>
      <c r="W23" s="88"/>
      <c r="X23" s="88"/>
      <c r="Y23" s="88"/>
      <c r="Z23" s="88"/>
      <c r="AA23" s="88"/>
      <c r="AB23" s="88"/>
      <c r="AC23" s="88"/>
    </row>
    <row r="24" spans="1:29">
      <c r="A24" s="88"/>
      <c r="B24" s="88"/>
      <c r="C24" s="88"/>
      <c r="D24" s="88"/>
      <c r="E24" s="88"/>
      <c r="F24" s="88"/>
      <c r="G24" s="88"/>
      <c r="H24" s="88"/>
      <c r="I24" s="88"/>
      <c r="J24" s="88"/>
      <c r="K24" s="88"/>
      <c r="L24" s="88"/>
      <c r="M24" s="88"/>
      <c r="N24" s="88"/>
      <c r="O24" s="88"/>
      <c r="P24" s="88"/>
      <c r="Q24" s="88"/>
      <c r="R24" s="88"/>
      <c r="S24" s="88"/>
      <c r="T24" s="88"/>
      <c r="U24" s="88"/>
      <c r="V24" s="88"/>
      <c r="W24" s="88"/>
      <c r="X24" s="88"/>
      <c r="Y24" s="88"/>
      <c r="Z24" s="88"/>
      <c r="AA24" s="88"/>
      <c r="AB24" s="88"/>
      <c r="AC24" s="88"/>
    </row>
    <row r="25" spans="1:29">
      <c r="A25" s="88"/>
      <c r="B25" s="88"/>
      <c r="C25" s="88"/>
      <c r="D25" s="88"/>
      <c r="E25" s="88"/>
      <c r="F25" s="88"/>
      <c r="G25" s="88"/>
      <c r="H25" s="88"/>
      <c r="I25" s="88"/>
      <c r="J25" s="88"/>
      <c r="K25" s="88"/>
      <c r="L25" s="88"/>
      <c r="M25" s="88"/>
      <c r="N25" s="88"/>
      <c r="O25" s="88"/>
      <c r="P25" s="88"/>
      <c r="Q25" s="88"/>
      <c r="R25" s="88"/>
      <c r="S25" s="88"/>
      <c r="T25" s="88"/>
      <c r="U25" s="88"/>
      <c r="V25" s="88"/>
      <c r="W25" s="88"/>
      <c r="X25" s="88"/>
      <c r="Y25" s="88"/>
      <c r="Z25" s="88"/>
      <c r="AA25" s="88"/>
      <c r="AB25" s="88"/>
      <c r="AC25" s="88"/>
    </row>
    <row r="26" spans="1:29">
      <c r="A26" s="88"/>
      <c r="B26" s="88"/>
      <c r="C26" s="88"/>
      <c r="D26" s="88"/>
      <c r="E26" s="88"/>
      <c r="F26" s="88"/>
      <c r="G26" s="88"/>
      <c r="H26" s="88"/>
      <c r="I26" s="88"/>
      <c r="J26" s="88"/>
      <c r="K26" s="88"/>
      <c r="L26" s="88"/>
      <c r="M26" s="88"/>
      <c r="N26" s="88"/>
      <c r="O26" s="88"/>
      <c r="P26" s="88"/>
      <c r="Q26" s="88"/>
      <c r="R26" s="88"/>
      <c r="S26" s="88"/>
      <c r="T26" s="88"/>
      <c r="U26" s="88"/>
      <c r="V26" s="88"/>
      <c r="W26" s="88"/>
      <c r="X26" s="88"/>
      <c r="Y26" s="88"/>
      <c r="Z26" s="88"/>
      <c r="AA26" s="88"/>
      <c r="AB26" s="88"/>
      <c r="AC26" s="88"/>
    </row>
    <row r="27" spans="1:29">
      <c r="A27" s="88"/>
      <c r="B27" s="88"/>
      <c r="C27" s="88"/>
      <c r="D27" s="88"/>
      <c r="E27" s="88"/>
      <c r="F27" s="88"/>
      <c r="G27" s="88"/>
      <c r="H27" s="88"/>
      <c r="I27" s="88"/>
      <c r="J27" s="88"/>
      <c r="K27" s="88"/>
      <c r="L27" s="88"/>
      <c r="M27" s="88"/>
      <c r="N27" s="88"/>
      <c r="O27" s="88"/>
      <c r="P27" s="88"/>
      <c r="Q27" s="88"/>
      <c r="R27" s="88"/>
      <c r="S27" s="88"/>
      <c r="T27" s="88"/>
      <c r="U27" s="88"/>
      <c r="V27" s="88"/>
      <c r="W27" s="88"/>
      <c r="X27" s="88"/>
      <c r="Y27" s="88"/>
      <c r="Z27" s="88"/>
      <c r="AA27" s="88"/>
      <c r="AB27" s="88"/>
      <c r="AC27" s="88"/>
    </row>
    <row r="28" spans="1:29">
      <c r="A28" s="88"/>
      <c r="B28" s="88"/>
      <c r="C28" s="88"/>
      <c r="D28" s="88"/>
      <c r="E28" s="88"/>
      <c r="F28" s="88"/>
      <c r="G28" s="88"/>
      <c r="H28" s="88"/>
      <c r="I28" s="88"/>
      <c r="J28" s="88"/>
      <c r="K28" s="88"/>
      <c r="L28" s="88"/>
      <c r="M28" s="88"/>
      <c r="N28" s="88"/>
      <c r="O28" s="88"/>
      <c r="P28" s="88"/>
      <c r="Q28" s="88"/>
      <c r="R28" s="88"/>
      <c r="S28" s="88"/>
      <c r="T28" s="88"/>
      <c r="U28" s="88"/>
      <c r="V28" s="88"/>
      <c r="W28" s="88"/>
      <c r="X28" s="88"/>
      <c r="Y28" s="88"/>
      <c r="Z28" s="88"/>
      <c r="AA28" s="88"/>
      <c r="AB28" s="88"/>
      <c r="AC28" s="88"/>
    </row>
    <row r="29" spans="1:29">
      <c r="A29" s="88"/>
      <c r="B29" s="88"/>
      <c r="C29" s="88"/>
      <c r="D29" s="88"/>
      <c r="E29" s="88"/>
      <c r="F29" s="88"/>
      <c r="G29" s="88"/>
      <c r="H29" s="88"/>
      <c r="I29" s="88"/>
      <c r="J29" s="88"/>
      <c r="K29" s="88"/>
      <c r="L29" s="88"/>
      <c r="M29" s="88"/>
      <c r="N29" s="88"/>
      <c r="O29" s="88"/>
      <c r="P29" s="88"/>
      <c r="Q29" s="88"/>
      <c r="R29" s="88"/>
      <c r="S29" s="88"/>
      <c r="T29" s="88"/>
      <c r="U29" s="88"/>
      <c r="V29" s="88"/>
      <c r="W29" s="88"/>
      <c r="X29" s="88"/>
      <c r="Y29" s="88"/>
      <c r="Z29" s="88"/>
      <c r="AA29" s="88"/>
      <c r="AB29" s="88"/>
      <c r="AC29" s="88"/>
    </row>
    <row r="30" spans="1:29">
      <c r="A30" s="88"/>
      <c r="B30" s="88"/>
      <c r="C30" s="88"/>
      <c r="D30" s="88"/>
      <c r="E30" s="88"/>
      <c r="F30" s="88"/>
      <c r="G30" s="88"/>
      <c r="H30" s="88"/>
      <c r="I30" s="88"/>
      <c r="J30" s="88"/>
      <c r="K30" s="88"/>
      <c r="L30" s="88"/>
      <c r="M30" s="88"/>
      <c r="N30" s="88"/>
      <c r="O30" s="88"/>
      <c r="P30" s="88"/>
      <c r="Q30" s="88"/>
      <c r="R30" s="88"/>
      <c r="S30" s="88"/>
      <c r="T30" s="88"/>
      <c r="U30" s="88"/>
      <c r="V30" s="88"/>
      <c r="W30" s="88"/>
      <c r="X30" s="88"/>
      <c r="Y30" s="88"/>
      <c r="Z30" s="88"/>
      <c r="AA30" s="88"/>
      <c r="AB30" s="88"/>
      <c r="AC30" s="88"/>
    </row>
    <row r="31" spans="1:29">
      <c r="A31" s="88"/>
      <c r="B31" s="88"/>
      <c r="C31" s="88"/>
      <c r="D31" s="88"/>
      <c r="E31" s="88"/>
      <c r="F31" s="88"/>
      <c r="G31" s="88"/>
      <c r="H31" s="88"/>
      <c r="I31" s="88"/>
      <c r="J31" s="88"/>
      <c r="K31" s="88"/>
      <c r="L31" s="88"/>
      <c r="M31" s="88"/>
      <c r="N31" s="88"/>
      <c r="O31" s="88"/>
      <c r="P31" s="88"/>
      <c r="Q31" s="88"/>
      <c r="R31" s="88"/>
      <c r="S31" s="88"/>
      <c r="T31" s="88"/>
      <c r="U31" s="88"/>
      <c r="V31" s="88"/>
      <c r="W31" s="88"/>
      <c r="X31" s="88"/>
      <c r="Y31" s="88"/>
      <c r="Z31" s="88"/>
      <c r="AA31" s="88"/>
      <c r="AB31" s="88"/>
      <c r="AC31" s="88"/>
    </row>
    <row r="32" spans="1:29">
      <c r="A32" s="88"/>
      <c r="B32" s="88"/>
      <c r="C32" s="88"/>
      <c r="D32" s="88"/>
      <c r="E32" s="88"/>
      <c r="F32" s="88"/>
      <c r="G32" s="88"/>
      <c r="H32" s="88"/>
      <c r="I32" s="88"/>
      <c r="J32" s="88"/>
      <c r="K32" s="88"/>
      <c r="L32" s="88"/>
      <c r="M32" s="88"/>
      <c r="N32" s="88"/>
      <c r="O32" s="88"/>
      <c r="P32" s="88"/>
      <c r="Q32" s="88"/>
      <c r="R32" s="88"/>
      <c r="S32" s="88"/>
      <c r="T32" s="88"/>
      <c r="U32" s="88"/>
      <c r="V32" s="88"/>
      <c r="W32" s="88"/>
      <c r="X32" s="88"/>
      <c r="Y32" s="88"/>
      <c r="Z32" s="88"/>
      <c r="AA32" s="88"/>
      <c r="AB32" s="88"/>
      <c r="AC32" s="88"/>
    </row>
    <row r="33" spans="1:29">
      <c r="A33" s="88"/>
      <c r="B33" s="88"/>
      <c r="C33" s="88"/>
      <c r="D33" s="88"/>
      <c r="E33" s="88"/>
      <c r="F33" s="88"/>
      <c r="G33" s="88"/>
      <c r="H33" s="88"/>
      <c r="I33" s="88"/>
      <c r="J33" s="88"/>
      <c r="K33" s="88"/>
      <c r="L33" s="88"/>
      <c r="M33" s="88"/>
      <c r="N33" s="88"/>
      <c r="O33" s="88"/>
      <c r="P33" s="88"/>
      <c r="Q33" s="88"/>
      <c r="R33" s="88"/>
      <c r="S33" s="88"/>
      <c r="T33" s="88"/>
      <c r="U33" s="88"/>
      <c r="V33" s="88"/>
      <c r="W33" s="88"/>
      <c r="X33" s="88"/>
      <c r="Y33" s="88"/>
      <c r="Z33" s="88"/>
      <c r="AA33" s="88"/>
      <c r="AB33" s="88"/>
      <c r="AC33" s="88"/>
    </row>
    <row r="34" spans="1:29">
      <c r="A34" s="88"/>
      <c r="B34" s="88"/>
      <c r="C34" s="88"/>
      <c r="D34" s="88"/>
      <c r="E34" s="88"/>
      <c r="F34" s="88"/>
      <c r="G34" s="88"/>
      <c r="H34" s="88"/>
      <c r="I34" s="88"/>
      <c r="J34" s="88"/>
      <c r="K34" s="88"/>
      <c r="L34" s="88"/>
      <c r="M34" s="88"/>
      <c r="N34" s="88"/>
      <c r="O34" s="88"/>
      <c r="P34" s="88"/>
      <c r="Q34" s="88"/>
      <c r="R34" s="88"/>
      <c r="S34" s="88"/>
      <c r="T34" s="88"/>
      <c r="U34" s="88"/>
      <c r="V34" s="88"/>
      <c r="W34" s="88"/>
      <c r="X34" s="88"/>
      <c r="Y34" s="88"/>
      <c r="Z34" s="88"/>
      <c r="AA34" s="88"/>
      <c r="AB34" s="88"/>
      <c r="AC34" s="88"/>
    </row>
    <row r="35" spans="1:29">
      <c r="A35" s="88"/>
      <c r="B35" s="88"/>
      <c r="C35" s="88"/>
      <c r="D35" s="88"/>
      <c r="E35" s="88"/>
      <c r="F35" s="88"/>
      <c r="G35" s="88"/>
      <c r="H35" s="88"/>
      <c r="I35" s="88"/>
      <c r="J35" s="88"/>
      <c r="K35" s="88"/>
      <c r="L35" s="88"/>
      <c r="M35" s="88"/>
      <c r="N35" s="88"/>
      <c r="O35" s="88"/>
      <c r="P35" s="88"/>
      <c r="Q35" s="88"/>
      <c r="R35" s="88"/>
      <c r="S35" s="88"/>
      <c r="T35" s="88"/>
      <c r="U35" s="88"/>
      <c r="V35" s="88"/>
      <c r="W35" s="88"/>
      <c r="X35" s="88"/>
      <c r="Y35" s="88"/>
      <c r="Z35" s="88"/>
      <c r="AA35" s="88"/>
      <c r="AB35" s="88"/>
      <c r="AC35" s="88"/>
    </row>
    <row r="36" spans="1:29">
      <c r="A36" s="88"/>
      <c r="B36" s="88"/>
      <c r="C36" s="88"/>
      <c r="D36" s="88"/>
      <c r="E36" s="88"/>
      <c r="F36" s="88"/>
      <c r="G36" s="88"/>
      <c r="H36" s="88"/>
      <c r="I36" s="88"/>
      <c r="J36" s="88"/>
      <c r="K36" s="88"/>
      <c r="L36" s="88"/>
      <c r="M36" s="88"/>
      <c r="N36" s="88"/>
      <c r="O36" s="88"/>
      <c r="P36" s="88"/>
      <c r="Q36" s="88"/>
      <c r="R36" s="88"/>
      <c r="S36" s="88"/>
      <c r="T36" s="88"/>
      <c r="U36" s="88"/>
      <c r="V36" s="88"/>
      <c r="W36" s="88"/>
      <c r="X36" s="88"/>
      <c r="Y36" s="88"/>
      <c r="Z36" s="88"/>
      <c r="AA36" s="88"/>
      <c r="AB36" s="88"/>
      <c r="AC36" s="88"/>
    </row>
    <row r="37" spans="1:29">
      <c r="A37" s="88"/>
      <c r="B37" s="88"/>
      <c r="C37" s="88"/>
      <c r="D37" s="88"/>
      <c r="E37" s="88"/>
      <c r="F37" s="88"/>
      <c r="G37" s="88"/>
      <c r="H37" s="88"/>
      <c r="I37" s="88"/>
      <c r="J37" s="88"/>
      <c r="K37" s="88"/>
      <c r="L37" s="88"/>
      <c r="M37" s="88"/>
      <c r="N37" s="88"/>
      <c r="O37" s="88"/>
      <c r="P37" s="88"/>
      <c r="Q37" s="88"/>
      <c r="R37" s="88"/>
      <c r="S37" s="88"/>
      <c r="T37" s="88"/>
      <c r="U37" s="88"/>
      <c r="V37" s="88"/>
      <c r="W37" s="88"/>
      <c r="X37" s="88"/>
      <c r="Y37" s="88"/>
      <c r="Z37" s="88"/>
      <c r="AA37" s="88"/>
      <c r="AB37" s="88"/>
      <c r="AC37" s="88"/>
    </row>
    <row r="38" spans="1:29">
      <c r="A38" s="88"/>
      <c r="B38" s="88"/>
      <c r="C38" s="88"/>
      <c r="D38" s="88"/>
      <c r="E38" s="88"/>
      <c r="F38" s="88"/>
      <c r="G38" s="88"/>
      <c r="H38" s="88"/>
      <c r="I38" s="88"/>
      <c r="J38" s="88"/>
      <c r="K38" s="88"/>
      <c r="L38" s="88"/>
      <c r="M38" s="88"/>
      <c r="N38" s="88"/>
      <c r="O38" s="88"/>
      <c r="P38" s="88"/>
      <c r="Q38" s="88"/>
      <c r="R38" s="88"/>
      <c r="S38" s="88"/>
      <c r="T38" s="88"/>
      <c r="U38" s="88"/>
      <c r="V38" s="88"/>
      <c r="W38" s="88"/>
      <c r="X38" s="88"/>
      <c r="Y38" s="88"/>
      <c r="Z38" s="88"/>
      <c r="AA38" s="88"/>
      <c r="AB38" s="88"/>
      <c r="AC38" s="88"/>
    </row>
  </sheetData>
  <sheetProtection formatCells="0" formatColumns="0" formatRows="0"/>
  <mergeCells count="21">
    <mergeCell ref="AB1:AC1"/>
    <mergeCell ref="A2:AC2"/>
    <mergeCell ref="AB3:AC3"/>
    <mergeCell ref="E4:G4"/>
    <mergeCell ref="H4:AA4"/>
    <mergeCell ref="I5:J5"/>
    <mergeCell ref="K5:O5"/>
    <mergeCell ref="Q5:Y5"/>
    <mergeCell ref="A4:A6"/>
    <mergeCell ref="B4:B6"/>
    <mergeCell ref="C4:C6"/>
    <mergeCell ref="D4:D6"/>
    <mergeCell ref="E5:E6"/>
    <mergeCell ref="F5:F6"/>
    <mergeCell ref="G5:G6"/>
    <mergeCell ref="H5:H6"/>
    <mergeCell ref="P5:P6"/>
    <mergeCell ref="Z5:Z6"/>
    <mergeCell ref="AA5:AA6"/>
    <mergeCell ref="AB4:AB6"/>
    <mergeCell ref="AC4:AC6"/>
  </mergeCells>
  <pageMargins left="0.4" right="0.393700787401575" top="0.748031496062992" bottom="0.748031496062992" header="0.31496062992126" footer="0.31496062992126"/>
  <pageSetup paperSize="9" scale="52" orientation="landscape"/>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46"/>
  <sheetViews>
    <sheetView showGridLines="0" zoomScale="90" zoomScaleNormal="90" workbookViewId="0">
      <selection activeCell="F1" sqref="F1"/>
    </sheetView>
  </sheetViews>
  <sheetFormatPr defaultColWidth="9" defaultRowHeight="13.5" outlineLevelCol="5"/>
  <cols>
    <col min="1" max="1" width="11.75" style="25" customWidth="1"/>
    <col min="2" max="2" width="14.875" style="26" customWidth="1"/>
    <col min="3" max="3" width="51.875" style="25" customWidth="1"/>
    <col min="4" max="4" width="18.125" style="25" customWidth="1"/>
    <col min="5" max="5" width="36.625" style="25" customWidth="1"/>
    <col min="6" max="6" width="62.875" style="27" customWidth="1"/>
    <col min="7" max="16384" width="9" style="28"/>
  </cols>
  <sheetData>
    <row r="1" spans="6:6">
      <c r="F1" s="29" t="s">
        <v>263</v>
      </c>
    </row>
    <row r="2" ht="18.75" customHeight="1" spans="1:6">
      <c r="A2" s="30" t="s">
        <v>264</v>
      </c>
      <c r="B2" s="30"/>
      <c r="C2" s="30"/>
      <c r="D2" s="30"/>
      <c r="E2" s="30"/>
      <c r="F2" s="30"/>
    </row>
    <row r="3" customHeight="1" spans="1:6">
      <c r="A3" s="31"/>
      <c r="B3" s="31"/>
      <c r="C3" s="31"/>
      <c r="D3" s="31"/>
      <c r="E3" s="31"/>
      <c r="F3" s="31"/>
    </row>
    <row r="4" ht="27.95" customHeight="1" spans="1:6">
      <c r="A4" s="32" t="s">
        <v>265</v>
      </c>
      <c r="B4" s="33"/>
      <c r="C4" s="34" t="s">
        <v>52</v>
      </c>
      <c r="D4" s="35"/>
      <c r="E4" s="35"/>
      <c r="F4" s="36"/>
    </row>
    <row r="5" ht="48" customHeight="1" spans="1:6">
      <c r="A5" s="37" t="s">
        <v>266</v>
      </c>
      <c r="B5" s="38" t="s">
        <v>267</v>
      </c>
      <c r="C5" s="35"/>
      <c r="D5" s="35"/>
      <c r="E5" s="35"/>
      <c r="F5" s="36"/>
    </row>
    <row r="6" ht="27" customHeight="1" spans="1:6">
      <c r="A6" s="37" t="s">
        <v>268</v>
      </c>
      <c r="B6" s="39" t="s">
        <v>269</v>
      </c>
      <c r="C6" s="37" t="s">
        <v>270</v>
      </c>
      <c r="D6" s="32" t="s">
        <v>271</v>
      </c>
      <c r="E6" s="40"/>
      <c r="F6" s="33"/>
    </row>
    <row r="7" ht="27.75" customHeight="1" spans="1:6">
      <c r="A7" s="41"/>
      <c r="B7" s="42"/>
      <c r="C7" s="43"/>
      <c r="D7" s="44" t="s">
        <v>9</v>
      </c>
      <c r="E7" s="44" t="s">
        <v>272</v>
      </c>
      <c r="F7" s="44" t="s">
        <v>273</v>
      </c>
    </row>
    <row r="8" ht="33" customHeight="1" spans="1:6">
      <c r="A8" s="41"/>
      <c r="B8" s="45" t="s">
        <v>274</v>
      </c>
      <c r="C8" s="46" t="s">
        <v>275</v>
      </c>
      <c r="D8" s="47" t="s">
        <v>276</v>
      </c>
      <c r="E8" s="47" t="s">
        <v>276</v>
      </c>
      <c r="F8" s="47" t="s">
        <v>277</v>
      </c>
    </row>
    <row r="9" ht="27" customHeight="1" spans="1:6">
      <c r="A9" s="41"/>
      <c r="B9" s="45" t="s">
        <v>278</v>
      </c>
      <c r="C9" s="46" t="s">
        <v>279</v>
      </c>
      <c r="D9" s="48"/>
      <c r="E9" s="48"/>
      <c r="F9" s="48"/>
    </row>
    <row r="10" s="23" customFormat="1" ht="31.5" customHeight="1" spans="1:6">
      <c r="A10" s="49" t="s">
        <v>280</v>
      </c>
      <c r="B10" s="49" t="s">
        <v>281</v>
      </c>
      <c r="C10" s="49" t="s">
        <v>282</v>
      </c>
      <c r="D10" s="49" t="s">
        <v>283</v>
      </c>
      <c r="E10" s="49" t="s">
        <v>284</v>
      </c>
      <c r="F10" s="49" t="s">
        <v>285</v>
      </c>
    </row>
    <row r="11" ht="33.75" customHeight="1" spans="1:6">
      <c r="A11" s="37" t="s">
        <v>286</v>
      </c>
      <c r="B11" s="37" t="s">
        <v>287</v>
      </c>
      <c r="C11" s="50" t="s">
        <v>288</v>
      </c>
      <c r="D11" s="51" t="s">
        <v>289</v>
      </c>
      <c r="E11" s="52" t="s">
        <v>290</v>
      </c>
      <c r="F11" s="53"/>
    </row>
    <row r="12" ht="31.5" customHeight="1" spans="1:6">
      <c r="A12" s="41"/>
      <c r="B12" s="41"/>
      <c r="C12" s="50" t="s">
        <v>291</v>
      </c>
      <c r="D12" s="51" t="s">
        <v>292</v>
      </c>
      <c r="E12" s="52" t="s">
        <v>293</v>
      </c>
      <c r="F12" s="53"/>
    </row>
    <row r="13" ht="31.5" customHeight="1" spans="1:6">
      <c r="A13" s="41"/>
      <c r="B13" s="43"/>
      <c r="C13" s="50" t="s">
        <v>294</v>
      </c>
      <c r="D13" s="54">
        <v>1</v>
      </c>
      <c r="E13" s="52" t="s">
        <v>295</v>
      </c>
      <c r="F13" s="53"/>
    </row>
    <row r="14" ht="30" customHeight="1" spans="1:6">
      <c r="A14" s="41"/>
      <c r="B14" s="37" t="s">
        <v>296</v>
      </c>
      <c r="C14" s="52" t="s">
        <v>297</v>
      </c>
      <c r="D14" s="54">
        <v>1</v>
      </c>
      <c r="E14" s="52" t="s">
        <v>298</v>
      </c>
      <c r="F14" s="51" t="s">
        <v>299</v>
      </c>
    </row>
    <row r="15" ht="41.25" customHeight="1" spans="1:6">
      <c r="A15" s="41"/>
      <c r="B15" s="43"/>
      <c r="C15" s="52" t="s">
        <v>300</v>
      </c>
      <c r="D15" s="54">
        <v>1</v>
      </c>
      <c r="E15" s="52" t="s">
        <v>301</v>
      </c>
      <c r="F15" s="51" t="s">
        <v>302</v>
      </c>
    </row>
    <row r="16" ht="27" customHeight="1" spans="1:6">
      <c r="A16" s="41"/>
      <c r="B16" s="37" t="s">
        <v>303</v>
      </c>
      <c r="C16" s="52" t="s">
        <v>304</v>
      </c>
      <c r="D16" s="54">
        <v>1</v>
      </c>
      <c r="E16" s="55" t="s">
        <v>305</v>
      </c>
      <c r="F16" s="55" t="s">
        <v>306</v>
      </c>
    </row>
    <row r="17" s="24" customFormat="1" ht="27.75" customHeight="1" spans="1:6">
      <c r="A17" s="41"/>
      <c r="B17" s="37" t="s">
        <v>307</v>
      </c>
      <c r="C17" s="56" t="s">
        <v>308</v>
      </c>
      <c r="D17" s="57" t="s">
        <v>309</v>
      </c>
      <c r="E17" s="55" t="s">
        <v>310</v>
      </c>
      <c r="F17" s="55" t="s">
        <v>311</v>
      </c>
    </row>
    <row r="18" ht="42.75" customHeight="1" spans="1:6">
      <c r="A18" s="37" t="s">
        <v>312</v>
      </c>
      <c r="B18" s="37" t="s">
        <v>313</v>
      </c>
      <c r="C18" s="58" t="s">
        <v>314</v>
      </c>
      <c r="D18" s="59" t="s">
        <v>309</v>
      </c>
      <c r="E18" s="60" t="s">
        <v>315</v>
      </c>
      <c r="F18" s="53" t="s">
        <v>316</v>
      </c>
    </row>
    <row r="19" ht="22.5" customHeight="1" spans="1:6">
      <c r="A19" s="41"/>
      <c r="B19" s="41"/>
      <c r="C19" s="50" t="s">
        <v>317</v>
      </c>
      <c r="D19" s="59" t="s">
        <v>318</v>
      </c>
      <c r="E19" s="61"/>
      <c r="F19" s="53" t="s">
        <v>319</v>
      </c>
    </row>
    <row r="20" ht="28.5" customHeight="1" spans="1:6">
      <c r="A20" s="41"/>
      <c r="B20" s="41"/>
      <c r="C20" s="50" t="s">
        <v>320</v>
      </c>
      <c r="D20" s="59" t="s">
        <v>321</v>
      </c>
      <c r="E20" s="60" t="s">
        <v>322</v>
      </c>
      <c r="F20" s="53" t="s">
        <v>323</v>
      </c>
    </row>
    <row r="21" ht="41.25" customHeight="1" spans="1:6">
      <c r="A21" s="41"/>
      <c r="B21" s="41"/>
      <c r="C21" s="58" t="s">
        <v>324</v>
      </c>
      <c r="D21" s="62">
        <v>0.18</v>
      </c>
      <c r="E21" s="63"/>
      <c r="F21" s="53" t="s">
        <v>325</v>
      </c>
    </row>
    <row r="22" ht="28.5" customHeight="1" spans="1:6">
      <c r="A22" s="41"/>
      <c r="B22" s="41"/>
      <c r="C22" s="50" t="s">
        <v>326</v>
      </c>
      <c r="D22" s="62">
        <v>0.41</v>
      </c>
      <c r="E22" s="61"/>
      <c r="F22" s="53" t="s">
        <v>327</v>
      </c>
    </row>
    <row r="23" ht="29.25" customHeight="1" spans="1:6">
      <c r="A23" s="41"/>
      <c r="B23" s="41"/>
      <c r="C23" s="50" t="s">
        <v>328</v>
      </c>
      <c r="D23" s="59" t="s">
        <v>329</v>
      </c>
      <c r="E23" s="50" t="s">
        <v>330</v>
      </c>
      <c r="F23" s="53" t="s">
        <v>331</v>
      </c>
    </row>
    <row r="24" ht="30" customHeight="1" spans="1:6">
      <c r="A24" s="41"/>
      <c r="B24" s="41"/>
      <c r="C24" s="50" t="s">
        <v>332</v>
      </c>
      <c r="D24" s="59" t="s">
        <v>309</v>
      </c>
      <c r="E24" s="50" t="s">
        <v>333</v>
      </c>
      <c r="F24" s="53" t="s">
        <v>334</v>
      </c>
    </row>
    <row r="25" s="24" customFormat="1" ht="28.5" customHeight="1" spans="1:6">
      <c r="A25" s="41"/>
      <c r="B25" s="43"/>
      <c r="C25" s="64" t="s">
        <v>335</v>
      </c>
      <c r="D25" s="65" t="s">
        <v>336</v>
      </c>
      <c r="E25" s="64" t="s">
        <v>337</v>
      </c>
      <c r="F25" s="66" t="s">
        <v>338</v>
      </c>
    </row>
    <row r="26" ht="28.5" customHeight="1" spans="1:6">
      <c r="A26" s="41"/>
      <c r="B26" s="37" t="s">
        <v>339</v>
      </c>
      <c r="C26" s="50" t="s">
        <v>340</v>
      </c>
      <c r="D26" s="59" t="s">
        <v>341</v>
      </c>
      <c r="E26" s="50" t="s">
        <v>342</v>
      </c>
      <c r="F26" s="53" t="s">
        <v>343</v>
      </c>
    </row>
    <row r="27" ht="29.25" customHeight="1" spans="1:6">
      <c r="A27" s="43"/>
      <c r="B27" s="43"/>
      <c r="C27" s="50" t="s">
        <v>344</v>
      </c>
      <c r="D27" s="59" t="s">
        <v>341</v>
      </c>
      <c r="E27" s="50" t="s">
        <v>345</v>
      </c>
      <c r="F27" s="53" t="s">
        <v>346</v>
      </c>
    </row>
    <row r="28" ht="54.75" customHeight="1" spans="1:6">
      <c r="A28" s="37" t="s">
        <v>312</v>
      </c>
      <c r="B28" s="37" t="s">
        <v>347</v>
      </c>
      <c r="C28" s="50" t="s">
        <v>348</v>
      </c>
      <c r="D28" s="59" t="s">
        <v>349</v>
      </c>
      <c r="E28" s="60" t="s">
        <v>350</v>
      </c>
      <c r="F28" s="53" t="s">
        <v>351</v>
      </c>
    </row>
    <row r="29" ht="34.5" customHeight="1" spans="1:6">
      <c r="A29" s="41"/>
      <c r="B29" s="41"/>
      <c r="C29" s="50" t="s">
        <v>352</v>
      </c>
      <c r="D29" s="59" t="s">
        <v>341</v>
      </c>
      <c r="E29" s="63"/>
      <c r="F29" s="53" t="s">
        <v>353</v>
      </c>
    </row>
    <row r="30" ht="62.25" customHeight="1" spans="1:6">
      <c r="A30" s="41"/>
      <c r="B30" s="41"/>
      <c r="C30" s="50" t="s">
        <v>354</v>
      </c>
      <c r="D30" s="62">
        <v>0.78</v>
      </c>
      <c r="E30" s="63"/>
      <c r="F30" s="53" t="s">
        <v>355</v>
      </c>
    </row>
    <row r="31" ht="67.5" customHeight="1" spans="1:6">
      <c r="A31" s="43"/>
      <c r="B31" s="43"/>
      <c r="C31" s="50" t="s">
        <v>356</v>
      </c>
      <c r="D31" s="59" t="s">
        <v>357</v>
      </c>
      <c r="E31" s="61"/>
      <c r="F31" s="53" t="s">
        <v>358</v>
      </c>
    </row>
    <row r="32" ht="52.5" customHeight="1" spans="1:6">
      <c r="A32" s="37" t="s">
        <v>312</v>
      </c>
      <c r="B32" s="37" t="s">
        <v>359</v>
      </c>
      <c r="C32" s="50" t="s">
        <v>360</v>
      </c>
      <c r="D32" s="59" t="s">
        <v>341</v>
      </c>
      <c r="E32" s="50" t="s">
        <v>361</v>
      </c>
      <c r="F32" s="53" t="s">
        <v>362</v>
      </c>
    </row>
    <row r="33" ht="32.25" customHeight="1" spans="1:6">
      <c r="A33" s="41"/>
      <c r="B33" s="43"/>
      <c r="C33" s="50" t="s">
        <v>363</v>
      </c>
      <c r="D33" s="59" t="s">
        <v>318</v>
      </c>
      <c r="E33" s="50"/>
      <c r="F33" s="53" t="s">
        <v>364</v>
      </c>
    </row>
    <row r="34" ht="25.5" customHeight="1" spans="1:6">
      <c r="A34" s="41"/>
      <c r="B34" s="37" t="s">
        <v>365</v>
      </c>
      <c r="C34" s="50" t="s">
        <v>366</v>
      </c>
      <c r="D34" s="59" t="s">
        <v>367</v>
      </c>
      <c r="E34" s="60" t="s">
        <v>368</v>
      </c>
      <c r="F34" s="60" t="s">
        <v>369</v>
      </c>
    </row>
    <row r="35" ht="25.5" customHeight="1" spans="1:6">
      <c r="A35" s="41"/>
      <c r="B35" s="41"/>
      <c r="C35" s="50" t="s">
        <v>370</v>
      </c>
      <c r="D35" s="59" t="s">
        <v>367</v>
      </c>
      <c r="E35" s="63"/>
      <c r="F35" s="63"/>
    </row>
    <row r="36" ht="19.5" customHeight="1" spans="1:6">
      <c r="A36" s="37" t="s">
        <v>371</v>
      </c>
      <c r="B36" s="37" t="s">
        <v>372</v>
      </c>
      <c r="C36" s="50" t="s">
        <v>373</v>
      </c>
      <c r="D36" s="59" t="s">
        <v>374</v>
      </c>
      <c r="E36" s="60" t="s">
        <v>375</v>
      </c>
      <c r="F36" s="60" t="s">
        <v>376</v>
      </c>
    </row>
    <row r="37" ht="25.5" customHeight="1" spans="1:6">
      <c r="A37" s="41"/>
      <c r="B37" s="41"/>
      <c r="C37" s="50" t="s">
        <v>377</v>
      </c>
      <c r="D37" s="59" t="s">
        <v>374</v>
      </c>
      <c r="E37" s="61"/>
      <c r="F37" s="61"/>
    </row>
    <row r="38" ht="25.5" customHeight="1" spans="1:6">
      <c r="A38" s="41"/>
      <c r="B38" s="41"/>
      <c r="C38" s="50" t="s">
        <v>378</v>
      </c>
      <c r="D38" s="59" t="s">
        <v>379</v>
      </c>
      <c r="E38" s="60" t="s">
        <v>380</v>
      </c>
      <c r="F38" s="60" t="s">
        <v>381</v>
      </c>
    </row>
    <row r="39" ht="27" customHeight="1" spans="1:6">
      <c r="A39" s="41"/>
      <c r="B39" s="41"/>
      <c r="C39" s="50" t="s">
        <v>382</v>
      </c>
      <c r="D39" s="59" t="s">
        <v>374</v>
      </c>
      <c r="E39" s="63"/>
      <c r="F39" s="63"/>
    </row>
    <row r="40" ht="27" customHeight="1" spans="1:6">
      <c r="A40" s="41"/>
      <c r="B40" s="41"/>
      <c r="C40" s="50" t="s">
        <v>383</v>
      </c>
      <c r="D40" s="59" t="s">
        <v>374</v>
      </c>
      <c r="E40" s="63"/>
      <c r="F40" s="61"/>
    </row>
    <row r="41" ht="34.5" customHeight="1" spans="1:6">
      <c r="A41" s="43"/>
      <c r="B41" s="43"/>
      <c r="C41" s="50" t="s">
        <v>384</v>
      </c>
      <c r="D41" s="59" t="s">
        <v>374</v>
      </c>
      <c r="E41" s="61"/>
      <c r="F41" s="53" t="s">
        <v>385</v>
      </c>
    </row>
    <row r="42" ht="24.75" customHeight="1" spans="1:6">
      <c r="A42" s="37" t="s">
        <v>386</v>
      </c>
      <c r="B42" s="37" t="s">
        <v>387</v>
      </c>
      <c r="C42" s="50" t="s">
        <v>388</v>
      </c>
      <c r="D42" s="67" t="s">
        <v>389</v>
      </c>
      <c r="E42" s="60" t="s">
        <v>390</v>
      </c>
      <c r="F42" s="60" t="s">
        <v>391</v>
      </c>
    </row>
    <row r="43" ht="25.5" customHeight="1" spans="1:6">
      <c r="A43" s="41"/>
      <c r="B43" s="43"/>
      <c r="C43" s="50" t="s">
        <v>392</v>
      </c>
      <c r="D43" s="62" t="s">
        <v>389</v>
      </c>
      <c r="E43" s="61"/>
      <c r="F43" s="61"/>
    </row>
    <row r="44" ht="23.25" customHeight="1" spans="1:6">
      <c r="A44" s="41"/>
      <c r="B44" s="37" t="s">
        <v>393</v>
      </c>
      <c r="C44" s="50" t="s">
        <v>394</v>
      </c>
      <c r="D44" s="59" t="s">
        <v>389</v>
      </c>
      <c r="E44" s="60" t="s">
        <v>395</v>
      </c>
      <c r="F44" s="60" t="s">
        <v>396</v>
      </c>
    </row>
    <row r="45" ht="21.75" customHeight="1" spans="1:6">
      <c r="A45" s="41"/>
      <c r="B45" s="43"/>
      <c r="C45" s="50" t="s">
        <v>397</v>
      </c>
      <c r="D45" s="67" t="s">
        <v>389</v>
      </c>
      <c r="E45" s="61"/>
      <c r="F45" s="61"/>
    </row>
    <row r="46" ht="31.5" customHeight="1" spans="1:6">
      <c r="A46" s="43"/>
      <c r="B46" s="44" t="s">
        <v>398</v>
      </c>
      <c r="C46" s="50" t="s">
        <v>399</v>
      </c>
      <c r="D46" s="62" t="s">
        <v>389</v>
      </c>
      <c r="E46" s="50" t="s">
        <v>400</v>
      </c>
      <c r="F46" s="53" t="s">
        <v>401</v>
      </c>
    </row>
  </sheetData>
  <sheetProtection formatCells="0" formatColumns="0" formatRows="0"/>
  <mergeCells count="41">
    <mergeCell ref="A2:F2"/>
    <mergeCell ref="A3:F3"/>
    <mergeCell ref="A4:B4"/>
    <mergeCell ref="C4:F4"/>
    <mergeCell ref="B5:F5"/>
    <mergeCell ref="D6:F6"/>
    <mergeCell ref="A6:A9"/>
    <mergeCell ref="A11:A17"/>
    <mergeCell ref="A18:A27"/>
    <mergeCell ref="A28:A31"/>
    <mergeCell ref="A32:A35"/>
    <mergeCell ref="A36:A41"/>
    <mergeCell ref="A42:A46"/>
    <mergeCell ref="B6:B7"/>
    <mergeCell ref="B11:B13"/>
    <mergeCell ref="B14:B15"/>
    <mergeCell ref="B18:B25"/>
    <mergeCell ref="B26:B27"/>
    <mergeCell ref="B28:B31"/>
    <mergeCell ref="B32:B33"/>
    <mergeCell ref="B34:B35"/>
    <mergeCell ref="B36:B41"/>
    <mergeCell ref="B42:B43"/>
    <mergeCell ref="B44:B45"/>
    <mergeCell ref="C6:C7"/>
    <mergeCell ref="D8:D9"/>
    <mergeCell ref="E8:E9"/>
    <mergeCell ref="E18:E19"/>
    <mergeCell ref="E20:E22"/>
    <mergeCell ref="E28:E31"/>
    <mergeCell ref="E34:E35"/>
    <mergeCell ref="E36:E37"/>
    <mergeCell ref="E38:E41"/>
    <mergeCell ref="E42:E43"/>
    <mergeCell ref="E44:E45"/>
    <mergeCell ref="F8:F9"/>
    <mergeCell ref="F34:F35"/>
    <mergeCell ref="F36:F37"/>
    <mergeCell ref="F38:F40"/>
    <mergeCell ref="F42:F43"/>
    <mergeCell ref="F44:F45"/>
  </mergeCells>
  <pageMargins left="0.708661417322835" right="0.708661417322835" top="0.748031496062992" bottom="0.748031496062992" header="0.31496062992126" footer="0.31496062992126"/>
  <pageSetup paperSize="9" scale="60" orientation="landscape"/>
  <headerFooter alignWithMargins="0"/>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0"/>
  <sheetViews>
    <sheetView showGridLines="0" tabSelected="1" workbookViewId="0">
      <selection activeCell="F4" sqref="F4:G4"/>
    </sheetView>
  </sheetViews>
  <sheetFormatPr defaultColWidth="9" defaultRowHeight="13.5" outlineLevelCol="7"/>
  <cols>
    <col min="1" max="1" width="7.125" style="3" customWidth="1"/>
    <col min="2" max="2" width="9" style="3"/>
    <col min="3" max="3" width="10.375" style="3" customWidth="1"/>
    <col min="4" max="4" width="15.875" style="3" customWidth="1"/>
    <col min="5" max="5" width="8.875" style="3" customWidth="1"/>
    <col min="6" max="6" width="10.375" style="3" customWidth="1"/>
    <col min="7" max="7" width="13.25" style="3" customWidth="1"/>
    <col min="8" max="8" width="8.875" style="3" customWidth="1"/>
    <col min="9" max="16384" width="9" style="3"/>
  </cols>
  <sheetData>
    <row r="1" spans="8:8">
      <c r="H1" s="4" t="s">
        <v>402</v>
      </c>
    </row>
    <row r="2" s="1" customFormat="1" ht="18.75" customHeight="1" spans="1:8">
      <c r="A2" s="5" t="s">
        <v>403</v>
      </c>
      <c r="B2" s="5"/>
      <c r="C2" s="5"/>
      <c r="D2" s="5"/>
      <c r="E2" s="5"/>
      <c r="F2" s="5"/>
      <c r="G2" s="5"/>
      <c r="H2" s="5"/>
    </row>
    <row r="3" s="1" customFormat="1" customHeight="1" spans="1:8">
      <c r="A3" s="6" t="s">
        <v>404</v>
      </c>
      <c r="B3" s="6"/>
      <c r="C3" s="6"/>
      <c r="D3" s="7"/>
      <c r="E3" s="7"/>
      <c r="F3" s="7"/>
      <c r="G3" s="7"/>
      <c r="H3" s="7"/>
    </row>
    <row r="4" s="1" customFormat="1" ht="48" customHeight="1" spans="1:8">
      <c r="A4" s="6" t="s">
        <v>405</v>
      </c>
      <c r="B4" s="6"/>
      <c r="C4" s="6"/>
      <c r="D4" s="7"/>
      <c r="E4" s="7"/>
      <c r="F4" s="8" t="s">
        <v>41</v>
      </c>
      <c r="G4" s="9"/>
      <c r="H4" s="7" t="s">
        <v>52</v>
      </c>
    </row>
    <row r="5" s="1" customFormat="1" customHeight="1" spans="1:8">
      <c r="A5" s="6" t="s">
        <v>406</v>
      </c>
      <c r="B5" s="6"/>
      <c r="C5" s="6"/>
      <c r="D5" s="7" t="s">
        <v>407</v>
      </c>
      <c r="E5" s="7"/>
      <c r="F5" s="7" t="s">
        <v>408</v>
      </c>
      <c r="G5" s="7"/>
      <c r="H5" s="7"/>
    </row>
    <row r="6" s="1" customFormat="1" customHeight="1" spans="1:8">
      <c r="A6" s="6"/>
      <c r="B6" s="6"/>
      <c r="C6" s="6"/>
      <c r="D6" s="10" t="s">
        <v>20</v>
      </c>
      <c r="E6" s="7"/>
      <c r="F6" s="11" t="s">
        <v>20</v>
      </c>
      <c r="G6" s="12"/>
      <c r="H6" s="7"/>
    </row>
    <row r="7" s="1" customFormat="1" customHeight="1" spans="1:8">
      <c r="A7" s="6"/>
      <c r="B7" s="6"/>
      <c r="C7" s="6"/>
      <c r="D7" s="10" t="s">
        <v>409</v>
      </c>
      <c r="E7" s="7"/>
      <c r="F7" s="11" t="s">
        <v>409</v>
      </c>
      <c r="G7" s="12"/>
      <c r="H7" s="7"/>
    </row>
    <row r="8" s="1" customFormat="1" ht="14.1" customHeight="1" spans="1:8">
      <c r="A8" s="13" t="s">
        <v>410</v>
      </c>
      <c r="B8" s="6" t="s">
        <v>411</v>
      </c>
      <c r="C8" s="6"/>
      <c r="D8" s="6"/>
      <c r="E8" s="6"/>
      <c r="F8" s="6" t="s">
        <v>412</v>
      </c>
      <c r="G8" s="6"/>
      <c r="H8" s="6"/>
    </row>
    <row r="9" s="1" customFormat="1" ht="53.1" customHeight="1" spans="1:8">
      <c r="A9" s="14"/>
      <c r="B9" s="15"/>
      <c r="C9" s="16"/>
      <c r="D9" s="16"/>
      <c r="E9" s="17"/>
      <c r="F9" s="15"/>
      <c r="G9" s="16"/>
      <c r="H9" s="17"/>
    </row>
    <row r="10" s="2" customFormat="1" ht="30" customHeight="1" spans="1:8">
      <c r="A10" s="6" t="s">
        <v>413</v>
      </c>
      <c r="B10" s="6" t="s">
        <v>414</v>
      </c>
      <c r="C10" s="6" t="s">
        <v>281</v>
      </c>
      <c r="D10" s="6" t="s">
        <v>282</v>
      </c>
      <c r="E10" s="6" t="s">
        <v>283</v>
      </c>
      <c r="F10" s="6" t="s">
        <v>281</v>
      </c>
      <c r="G10" s="6" t="s">
        <v>282</v>
      </c>
      <c r="H10" s="6" t="s">
        <v>283</v>
      </c>
    </row>
    <row r="11" s="2" customFormat="1" customHeight="1" spans="1:8">
      <c r="A11" s="6"/>
      <c r="B11" s="18" t="s">
        <v>415</v>
      </c>
      <c r="C11" s="7" t="s">
        <v>416</v>
      </c>
      <c r="D11" s="19"/>
      <c r="E11" s="20"/>
      <c r="F11" s="6" t="s">
        <v>416</v>
      </c>
      <c r="G11" s="19"/>
      <c r="H11" s="20"/>
    </row>
    <row r="12" s="2" customFormat="1" customHeight="1" spans="1:8">
      <c r="A12" s="6"/>
      <c r="B12" s="18"/>
      <c r="C12" s="7"/>
      <c r="D12" s="19"/>
      <c r="E12" s="20"/>
      <c r="F12" s="6"/>
      <c r="G12" s="19"/>
      <c r="H12" s="20"/>
    </row>
    <row r="13" s="2" customFormat="1" customHeight="1" spans="1:8">
      <c r="A13" s="6"/>
      <c r="B13" s="18"/>
      <c r="C13" s="7"/>
      <c r="D13" s="19"/>
      <c r="E13" s="21"/>
      <c r="F13" s="6"/>
      <c r="G13" s="19"/>
      <c r="H13" s="21"/>
    </row>
    <row r="14" s="2" customFormat="1" customHeight="1" spans="1:8">
      <c r="A14" s="6"/>
      <c r="B14" s="18"/>
      <c r="C14" s="7" t="s">
        <v>417</v>
      </c>
      <c r="D14" s="19"/>
      <c r="E14" s="20"/>
      <c r="F14" s="6" t="s">
        <v>417</v>
      </c>
      <c r="G14" s="19"/>
      <c r="H14" s="20"/>
    </row>
    <row r="15" s="2" customFormat="1" customHeight="1" spans="1:8">
      <c r="A15" s="6"/>
      <c r="B15" s="18"/>
      <c r="C15" s="7"/>
      <c r="D15" s="19"/>
      <c r="E15" s="22"/>
      <c r="F15" s="6"/>
      <c r="G15" s="19"/>
      <c r="H15" s="22"/>
    </row>
    <row r="16" s="2" customFormat="1" customHeight="1" spans="1:8">
      <c r="A16" s="6"/>
      <c r="B16" s="18"/>
      <c r="C16" s="7"/>
      <c r="D16" s="19"/>
      <c r="E16" s="22"/>
      <c r="F16" s="6"/>
      <c r="G16" s="19"/>
      <c r="H16" s="22"/>
    </row>
    <row r="17" s="2" customFormat="1" customHeight="1" spans="1:8">
      <c r="A17" s="6"/>
      <c r="B17" s="18"/>
      <c r="C17" s="7" t="s">
        <v>418</v>
      </c>
      <c r="D17" s="19"/>
      <c r="E17" s="20"/>
      <c r="F17" s="6" t="s">
        <v>418</v>
      </c>
      <c r="G17" s="19"/>
      <c r="H17" s="20"/>
    </row>
    <row r="18" s="2" customFormat="1" customHeight="1" spans="1:8">
      <c r="A18" s="6"/>
      <c r="B18" s="18"/>
      <c r="C18" s="7"/>
      <c r="D18" s="19"/>
      <c r="E18" s="22"/>
      <c r="F18" s="6"/>
      <c r="G18" s="19"/>
      <c r="H18" s="22"/>
    </row>
    <row r="19" s="2" customFormat="1" customHeight="1" spans="1:8">
      <c r="A19" s="6"/>
      <c r="B19" s="18"/>
      <c r="C19" s="7" t="s">
        <v>419</v>
      </c>
      <c r="D19" s="19"/>
      <c r="E19" s="20"/>
      <c r="F19" s="6" t="s">
        <v>419</v>
      </c>
      <c r="G19" s="19"/>
      <c r="H19" s="20"/>
    </row>
    <row r="20" s="2" customFormat="1" customHeight="1" spans="1:8">
      <c r="A20" s="6"/>
      <c r="B20" s="18"/>
      <c r="C20" s="7"/>
      <c r="D20" s="19"/>
      <c r="E20" s="20"/>
      <c r="F20" s="6"/>
      <c r="G20" s="19"/>
      <c r="H20" s="20"/>
    </row>
    <row r="21" s="2" customFormat="1" customHeight="1" spans="1:8">
      <c r="A21" s="6"/>
      <c r="B21" s="18"/>
      <c r="C21" s="7"/>
      <c r="D21" s="19"/>
      <c r="E21" s="20"/>
      <c r="F21" s="6"/>
      <c r="G21" s="19"/>
      <c r="H21" s="20"/>
    </row>
    <row r="22" s="2" customFormat="1" customHeight="1" spans="1:8">
      <c r="A22" s="6"/>
      <c r="B22" s="6" t="s">
        <v>420</v>
      </c>
      <c r="C22" s="6" t="s">
        <v>421</v>
      </c>
      <c r="D22" s="19"/>
      <c r="E22" s="22"/>
      <c r="F22" s="6" t="s">
        <v>421</v>
      </c>
      <c r="G22" s="19"/>
      <c r="H22" s="22"/>
    </row>
    <row r="23" s="2" customFormat="1" customHeight="1" spans="1:8">
      <c r="A23" s="6"/>
      <c r="B23" s="6"/>
      <c r="C23" s="6"/>
      <c r="D23" s="19"/>
      <c r="E23" s="20"/>
      <c r="F23" s="6"/>
      <c r="G23" s="19"/>
      <c r="H23" s="20"/>
    </row>
    <row r="24" s="2" customFormat="1" customHeight="1" spans="1:8">
      <c r="A24" s="6"/>
      <c r="B24" s="6"/>
      <c r="C24" s="6" t="s">
        <v>422</v>
      </c>
      <c r="D24" s="19"/>
      <c r="E24" s="20"/>
      <c r="F24" s="6" t="s">
        <v>422</v>
      </c>
      <c r="G24" s="19"/>
      <c r="H24" s="20"/>
    </row>
    <row r="25" s="2" customFormat="1" customHeight="1" spans="1:8">
      <c r="A25" s="6"/>
      <c r="B25" s="6"/>
      <c r="C25" s="6"/>
      <c r="D25" s="19"/>
      <c r="E25" s="20"/>
      <c r="F25" s="6"/>
      <c r="G25" s="19"/>
      <c r="H25" s="20"/>
    </row>
    <row r="26" s="2" customFormat="1" customHeight="1" spans="1:8">
      <c r="A26" s="6"/>
      <c r="B26" s="6"/>
      <c r="C26" s="6" t="s">
        <v>423</v>
      </c>
      <c r="D26" s="19"/>
      <c r="E26" s="20"/>
      <c r="F26" s="6" t="s">
        <v>423</v>
      </c>
      <c r="G26" s="19"/>
      <c r="H26" s="20"/>
    </row>
    <row r="27" s="2" customFormat="1" customHeight="1" spans="1:8">
      <c r="A27" s="6"/>
      <c r="B27" s="6"/>
      <c r="C27" s="6"/>
      <c r="D27" s="19"/>
      <c r="E27" s="20"/>
      <c r="F27" s="6"/>
      <c r="G27" s="19"/>
      <c r="H27" s="20"/>
    </row>
    <row r="28" s="2" customFormat="1" customHeight="1" spans="1:8">
      <c r="A28" s="6"/>
      <c r="B28" s="6"/>
      <c r="C28" s="6"/>
      <c r="D28" s="19"/>
      <c r="E28" s="20"/>
      <c r="F28" s="6"/>
      <c r="G28" s="19"/>
      <c r="H28" s="20"/>
    </row>
    <row r="29" s="2" customFormat="1" customHeight="1" spans="1:8">
      <c r="A29" s="6"/>
      <c r="B29" s="6" t="s">
        <v>424</v>
      </c>
      <c r="C29" s="6" t="s">
        <v>425</v>
      </c>
      <c r="D29" s="19"/>
      <c r="E29" s="20"/>
      <c r="F29" s="6" t="s">
        <v>426</v>
      </c>
      <c r="G29" s="19"/>
      <c r="H29" s="20"/>
    </row>
    <row r="30" s="2" customFormat="1" customHeight="1" spans="1:8">
      <c r="A30" s="6"/>
      <c r="B30" s="6"/>
      <c r="C30" s="6"/>
      <c r="D30" s="19"/>
      <c r="E30" s="22"/>
      <c r="F30" s="6"/>
      <c r="G30" s="19"/>
      <c r="H30" s="22"/>
    </row>
  </sheetData>
  <sheetProtection formatCells="0" formatColumns="0" formatRows="0"/>
  <mergeCells count="35">
    <mergeCell ref="A2:H2"/>
    <mergeCell ref="A3:C3"/>
    <mergeCell ref="D3:H3"/>
    <mergeCell ref="A4:C4"/>
    <mergeCell ref="D4:E4"/>
    <mergeCell ref="F4:G4"/>
    <mergeCell ref="F5:G5"/>
    <mergeCell ref="F6:G6"/>
    <mergeCell ref="F7:G7"/>
    <mergeCell ref="B8:E8"/>
    <mergeCell ref="F8:H8"/>
    <mergeCell ref="B9:E9"/>
    <mergeCell ref="F9:H9"/>
    <mergeCell ref="A8:A9"/>
    <mergeCell ref="A10:A30"/>
    <mergeCell ref="B11:B21"/>
    <mergeCell ref="B22:B28"/>
    <mergeCell ref="B29:B30"/>
    <mergeCell ref="C11:C13"/>
    <mergeCell ref="C14:C16"/>
    <mergeCell ref="C17:C18"/>
    <mergeCell ref="C19:C21"/>
    <mergeCell ref="C22:C23"/>
    <mergeCell ref="C24:C25"/>
    <mergeCell ref="C26:C28"/>
    <mergeCell ref="C29:C30"/>
    <mergeCell ref="F11:F13"/>
    <mergeCell ref="F14:F16"/>
    <mergeCell ref="F17:F18"/>
    <mergeCell ref="F19:F21"/>
    <mergeCell ref="F22:F23"/>
    <mergeCell ref="F24:F25"/>
    <mergeCell ref="F26:F28"/>
    <mergeCell ref="F29:F30"/>
    <mergeCell ref="A5:C7"/>
  </mergeCells>
  <printOptions horizontalCentered="1"/>
  <pageMargins left="0.708661417322835" right="0.31496062992126" top="0.748031496062992" bottom="0.748031496062992" header="0.31496062992126" footer="0.31496062992126"/>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R152"/>
  <sheetViews>
    <sheetView showGridLines="0" showZeros="0" workbookViewId="0">
      <selection activeCell="D12" sqref="D12"/>
    </sheetView>
  </sheetViews>
  <sheetFormatPr defaultColWidth="7.25" defaultRowHeight="11.25"/>
  <cols>
    <col min="1" max="1" width="8.125" style="311" customWidth="1"/>
    <col min="2" max="2" width="15.75" style="311" customWidth="1"/>
    <col min="3" max="3" width="11.875" style="311" customWidth="1"/>
    <col min="4" max="4" width="23.5" style="312" customWidth="1"/>
    <col min="5" max="5" width="13.5" style="311" customWidth="1"/>
    <col min="6" max="6" width="14.25" style="313" customWidth="1"/>
    <col min="7" max="8" width="10.5" style="311" customWidth="1"/>
    <col min="9" max="9" width="9.875" style="311" customWidth="1"/>
    <col min="10" max="13" width="10.5" style="311" customWidth="1"/>
    <col min="14" max="14" width="11.125" style="311" customWidth="1"/>
    <col min="15" max="15" width="8.125" style="311" customWidth="1"/>
    <col min="16" max="16" width="8" style="311" customWidth="1"/>
    <col min="17" max="17" width="9.875" style="311" customWidth="1"/>
    <col min="18" max="18" width="7.25" style="311" customWidth="1"/>
    <col min="19" max="19" width="9.625" style="311" customWidth="1"/>
    <col min="20" max="252" width="7.25" style="311" customWidth="1"/>
    <col min="253" max="16384" width="7.25" style="311"/>
  </cols>
  <sheetData>
    <row r="1" ht="25.5" customHeight="1" spans="1:252">
      <c r="A1" s="314"/>
      <c r="B1" s="314"/>
      <c r="C1" s="315"/>
      <c r="D1" s="316"/>
      <c r="E1" s="317"/>
      <c r="F1" s="318"/>
      <c r="G1" s="319"/>
      <c r="H1" s="319"/>
      <c r="I1" s="319"/>
      <c r="J1" s="319"/>
      <c r="K1" s="319"/>
      <c r="S1" s="356" t="s">
        <v>38</v>
      </c>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row>
    <row r="2" ht="25.5" customHeight="1" spans="3:252">
      <c r="C2" s="320" t="s">
        <v>39</v>
      </c>
      <c r="D2" s="320"/>
      <c r="E2" s="320"/>
      <c r="F2" s="320"/>
      <c r="G2" s="320"/>
      <c r="H2" s="320"/>
      <c r="I2" s="320"/>
      <c r="J2" s="320"/>
      <c r="K2" s="320"/>
      <c r="L2" s="320"/>
      <c r="M2" s="320"/>
      <c r="N2" s="320"/>
      <c r="O2" s="320"/>
      <c r="P2" s="320"/>
      <c r="Q2" s="320"/>
      <c r="R2" s="320"/>
      <c r="S2" s="320"/>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row>
    <row r="3" ht="25.5" customHeight="1" spans="1:252">
      <c r="A3" s="321" t="s">
        <v>2</v>
      </c>
      <c r="C3" s="322"/>
      <c r="D3" s="323"/>
      <c r="F3" s="324"/>
      <c r="G3" s="319"/>
      <c r="H3" s="319"/>
      <c r="I3" s="319"/>
      <c r="J3" s="319"/>
      <c r="K3" s="319"/>
      <c r="S3" s="357" t="s">
        <v>3</v>
      </c>
      <c r="T3"/>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c r="IN3"/>
      <c r="IO3"/>
      <c r="IP3"/>
      <c r="IQ3"/>
      <c r="IR3"/>
    </row>
    <row r="4" ht="23.25" customHeight="1" spans="1:252">
      <c r="A4" s="325" t="s">
        <v>40</v>
      </c>
      <c r="B4" s="325" t="s">
        <v>41</v>
      </c>
      <c r="C4" s="306" t="s">
        <v>42</v>
      </c>
      <c r="D4" s="132" t="s">
        <v>43</v>
      </c>
      <c r="E4" s="326" t="s">
        <v>44</v>
      </c>
      <c r="F4" s="327" t="s">
        <v>13</v>
      </c>
      <c r="G4" s="327"/>
      <c r="H4" s="327"/>
      <c r="I4" s="327"/>
      <c r="J4" s="327"/>
      <c r="K4" s="349" t="s">
        <v>14</v>
      </c>
      <c r="L4" s="350" t="s">
        <v>15</v>
      </c>
      <c r="M4" s="350" t="s">
        <v>32</v>
      </c>
      <c r="N4" s="350" t="s">
        <v>17</v>
      </c>
      <c r="O4" s="350" t="s">
        <v>45</v>
      </c>
      <c r="P4" s="350" t="s">
        <v>46</v>
      </c>
      <c r="Q4" s="350" t="s">
        <v>11</v>
      </c>
      <c r="R4" s="350" t="s">
        <v>10</v>
      </c>
      <c r="S4" s="358" t="s">
        <v>18</v>
      </c>
      <c r="T4"/>
      <c r="U4"/>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c r="DB4"/>
      <c r="DC4"/>
      <c r="DD4"/>
      <c r="DE4"/>
      <c r="DF4"/>
      <c r="DG4"/>
      <c r="DH4"/>
      <c r="DI4"/>
      <c r="DJ4"/>
      <c r="DK4"/>
      <c r="DL4"/>
      <c r="DM4"/>
      <c r="DN4"/>
      <c r="DO4"/>
      <c r="DP4"/>
      <c r="DQ4"/>
      <c r="DR4"/>
      <c r="DS4"/>
      <c r="DT4"/>
      <c r="DU4"/>
      <c r="DV4"/>
      <c r="DW4"/>
      <c r="DX4"/>
      <c r="DY4"/>
      <c r="DZ4"/>
      <c r="EA4"/>
      <c r="EB4"/>
      <c r="EC4"/>
      <c r="ED4"/>
      <c r="EE4"/>
      <c r="EF4"/>
      <c r="EG4"/>
      <c r="EH4"/>
      <c r="EI4"/>
      <c r="EJ4"/>
      <c r="EK4"/>
      <c r="EL4"/>
      <c r="EM4"/>
      <c r="EN4"/>
      <c r="EO4"/>
      <c r="EP4"/>
      <c r="EQ4"/>
      <c r="ER4"/>
      <c r="ES4"/>
      <c r="ET4"/>
      <c r="EU4"/>
      <c r="EV4"/>
      <c r="EW4"/>
      <c r="EX4"/>
      <c r="EY4"/>
      <c r="EZ4"/>
      <c r="FA4"/>
      <c r="FB4"/>
      <c r="FC4"/>
      <c r="FD4"/>
      <c r="FE4"/>
      <c r="FF4"/>
      <c r="FG4"/>
      <c r="FH4"/>
      <c r="FI4"/>
      <c r="FJ4"/>
      <c r="FK4"/>
      <c r="FL4"/>
      <c r="FM4"/>
      <c r="FN4"/>
      <c r="FO4"/>
      <c r="FP4"/>
      <c r="FQ4"/>
      <c r="FR4"/>
      <c r="FS4"/>
      <c r="FT4"/>
      <c r="FU4"/>
      <c r="FV4"/>
      <c r="FW4"/>
      <c r="FX4"/>
      <c r="FY4"/>
      <c r="FZ4"/>
      <c r="GA4"/>
      <c r="GB4"/>
      <c r="GC4"/>
      <c r="GD4"/>
      <c r="GE4"/>
      <c r="GF4"/>
      <c r="GG4"/>
      <c r="GH4"/>
      <c r="GI4"/>
      <c r="GJ4"/>
      <c r="GK4"/>
      <c r="GL4"/>
      <c r="GM4"/>
      <c r="GN4"/>
      <c r="GO4"/>
      <c r="GP4"/>
      <c r="GQ4"/>
      <c r="GR4"/>
      <c r="GS4"/>
      <c r="GT4"/>
      <c r="GU4"/>
      <c r="GV4"/>
      <c r="GW4"/>
      <c r="GX4"/>
      <c r="GY4"/>
      <c r="GZ4"/>
      <c r="HA4"/>
      <c r="HB4"/>
      <c r="HC4"/>
      <c r="HD4"/>
      <c r="HE4"/>
      <c r="HF4"/>
      <c r="HG4"/>
      <c r="HH4"/>
      <c r="HI4"/>
      <c r="HJ4"/>
      <c r="HK4"/>
      <c r="HL4"/>
      <c r="HM4"/>
      <c r="HN4"/>
      <c r="HO4"/>
      <c r="HP4"/>
      <c r="HQ4"/>
      <c r="HR4"/>
      <c r="HS4"/>
      <c r="HT4"/>
      <c r="HU4"/>
      <c r="HV4"/>
      <c r="HW4"/>
      <c r="HX4"/>
      <c r="HY4"/>
      <c r="HZ4"/>
      <c r="IA4"/>
      <c r="IB4"/>
      <c r="IC4"/>
      <c r="ID4"/>
      <c r="IE4"/>
      <c r="IF4"/>
      <c r="IG4"/>
      <c r="IH4"/>
      <c r="II4"/>
      <c r="IJ4"/>
      <c r="IK4"/>
      <c r="IL4"/>
      <c r="IM4"/>
      <c r="IN4"/>
      <c r="IO4"/>
      <c r="IP4"/>
      <c r="IQ4"/>
      <c r="IR4"/>
    </row>
    <row r="5" ht="35.1" customHeight="1" spans="1:252">
      <c r="A5" s="325"/>
      <c r="B5" s="325"/>
      <c r="C5" s="307"/>
      <c r="D5" s="132"/>
      <c r="E5" s="326"/>
      <c r="F5" s="328" t="s">
        <v>22</v>
      </c>
      <c r="G5" s="329" t="s">
        <v>47</v>
      </c>
      <c r="H5" s="329" t="s">
        <v>26</v>
      </c>
      <c r="I5" s="351" t="s">
        <v>48</v>
      </c>
      <c r="J5" s="329" t="s">
        <v>30</v>
      </c>
      <c r="K5" s="352"/>
      <c r="L5" s="353"/>
      <c r="M5" s="353"/>
      <c r="N5" s="353"/>
      <c r="O5" s="353"/>
      <c r="P5" s="353"/>
      <c r="Q5" s="353"/>
      <c r="R5" s="353"/>
      <c r="S5" s="359"/>
      <c r="T5"/>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c r="EI5"/>
      <c r="EJ5"/>
      <c r="EK5"/>
      <c r="EL5"/>
      <c r="EM5"/>
      <c r="EN5"/>
      <c r="EO5"/>
      <c r="EP5"/>
      <c r="EQ5"/>
      <c r="ER5"/>
      <c r="ES5"/>
      <c r="ET5"/>
      <c r="EU5"/>
      <c r="EV5"/>
      <c r="EW5"/>
      <c r="EX5"/>
      <c r="EY5"/>
      <c r="EZ5"/>
      <c r="FA5"/>
      <c r="FB5"/>
      <c r="FC5"/>
      <c r="FD5"/>
      <c r="FE5"/>
      <c r="FF5"/>
      <c r="FG5"/>
      <c r="FH5"/>
      <c r="FI5"/>
      <c r="FJ5"/>
      <c r="FK5"/>
      <c r="FL5"/>
      <c r="FM5"/>
      <c r="FN5"/>
      <c r="FO5"/>
      <c r="FP5"/>
      <c r="FQ5"/>
      <c r="FR5"/>
      <c r="FS5"/>
      <c r="FT5"/>
      <c r="FU5"/>
      <c r="FV5"/>
      <c r="FW5"/>
      <c r="FX5"/>
      <c r="FY5"/>
      <c r="FZ5"/>
      <c r="GA5"/>
      <c r="GB5"/>
      <c r="GC5"/>
      <c r="GD5"/>
      <c r="GE5"/>
      <c r="GF5"/>
      <c r="GG5"/>
      <c r="GH5"/>
      <c r="GI5"/>
      <c r="GJ5"/>
      <c r="GK5"/>
      <c r="GL5"/>
      <c r="GM5"/>
      <c r="GN5"/>
      <c r="GO5"/>
      <c r="GP5"/>
      <c r="GQ5"/>
      <c r="GR5"/>
      <c r="GS5"/>
      <c r="GT5"/>
      <c r="GU5"/>
      <c r="GV5"/>
      <c r="GW5"/>
      <c r="GX5"/>
      <c r="GY5"/>
      <c r="GZ5"/>
      <c r="HA5"/>
      <c r="HB5"/>
      <c r="HC5"/>
      <c r="HD5"/>
      <c r="HE5"/>
      <c r="HF5"/>
      <c r="HG5"/>
      <c r="HH5"/>
      <c r="HI5"/>
      <c r="HJ5"/>
      <c r="HK5"/>
      <c r="HL5"/>
      <c r="HM5"/>
      <c r="HN5"/>
      <c r="HO5"/>
      <c r="HP5"/>
      <c r="HQ5"/>
      <c r="HR5"/>
      <c r="HS5"/>
      <c r="HT5"/>
      <c r="HU5"/>
      <c r="HV5"/>
      <c r="HW5"/>
      <c r="HX5"/>
      <c r="HY5"/>
      <c r="HZ5"/>
      <c r="IA5"/>
      <c r="IB5"/>
      <c r="IC5"/>
      <c r="ID5"/>
      <c r="IE5"/>
      <c r="IF5"/>
      <c r="IG5"/>
      <c r="IH5"/>
      <c r="II5"/>
      <c r="IJ5"/>
      <c r="IK5"/>
      <c r="IL5"/>
      <c r="IM5"/>
      <c r="IN5"/>
      <c r="IO5"/>
      <c r="IP5"/>
      <c r="IQ5"/>
      <c r="IR5"/>
    </row>
    <row r="6" s="308" customFormat="1" ht="21.95" customHeight="1" spans="1:252">
      <c r="A6" s="330" t="s">
        <v>49</v>
      </c>
      <c r="B6" s="330" t="s">
        <v>49</v>
      </c>
      <c r="C6" s="331" t="s">
        <v>49</v>
      </c>
      <c r="D6" s="330" t="s">
        <v>49</v>
      </c>
      <c r="E6" s="332">
        <v>1</v>
      </c>
      <c r="F6" s="332">
        <v>2</v>
      </c>
      <c r="G6" s="332">
        <v>3</v>
      </c>
      <c r="H6" s="332">
        <v>4</v>
      </c>
      <c r="I6" s="332">
        <v>5</v>
      </c>
      <c r="J6" s="332">
        <v>6</v>
      </c>
      <c r="K6" s="332">
        <v>7</v>
      </c>
      <c r="L6" s="332">
        <v>8</v>
      </c>
      <c r="M6" s="332"/>
      <c r="N6" s="332">
        <v>9</v>
      </c>
      <c r="O6" s="332">
        <v>10</v>
      </c>
      <c r="P6" s="332">
        <v>11</v>
      </c>
      <c r="Q6" s="332">
        <v>12</v>
      </c>
      <c r="R6" s="332">
        <v>13</v>
      </c>
      <c r="S6" s="332">
        <v>14</v>
      </c>
      <c r="T6" s="360"/>
      <c r="U6" s="360"/>
      <c r="V6" s="360"/>
      <c r="W6" s="360"/>
      <c r="X6" s="360"/>
      <c r="Y6" s="360"/>
      <c r="Z6" s="360"/>
      <c r="AA6" s="360"/>
      <c r="AB6" s="360"/>
      <c r="AC6" s="360"/>
      <c r="AD6" s="360"/>
      <c r="AE6" s="360"/>
      <c r="AF6" s="360"/>
      <c r="AG6" s="360"/>
      <c r="AH6" s="360"/>
      <c r="AI6" s="360"/>
      <c r="AJ6" s="360"/>
      <c r="AK6" s="360"/>
      <c r="AL6" s="360"/>
      <c r="AM6" s="360"/>
      <c r="AN6" s="360"/>
      <c r="AO6" s="360"/>
      <c r="AP6" s="360"/>
      <c r="AQ6" s="360"/>
      <c r="AR6" s="360"/>
      <c r="AS6" s="360"/>
      <c r="AT6" s="360"/>
      <c r="AU6" s="360"/>
      <c r="AV6" s="360"/>
      <c r="AW6" s="360"/>
      <c r="AX6" s="360"/>
      <c r="AY6" s="360"/>
      <c r="AZ6" s="360"/>
      <c r="BA6" s="360"/>
      <c r="BB6" s="360"/>
      <c r="BC6" s="360"/>
      <c r="BD6" s="360"/>
      <c r="BE6" s="360"/>
      <c r="BF6" s="360"/>
      <c r="BG6" s="360"/>
      <c r="BH6" s="360"/>
      <c r="BI6" s="360"/>
      <c r="BJ6" s="360"/>
      <c r="BK6" s="360"/>
      <c r="BL6" s="360"/>
      <c r="BM6" s="360"/>
      <c r="BN6" s="360"/>
      <c r="BO6" s="360"/>
      <c r="BP6" s="360"/>
      <c r="BQ6" s="360"/>
      <c r="BR6" s="360"/>
      <c r="BS6" s="360"/>
      <c r="BT6" s="360"/>
      <c r="BU6" s="360"/>
      <c r="BV6" s="360"/>
      <c r="BW6" s="360"/>
      <c r="BX6" s="360"/>
      <c r="BY6" s="360"/>
      <c r="BZ6" s="360"/>
      <c r="CA6" s="360"/>
      <c r="CB6" s="360"/>
      <c r="CC6" s="360"/>
      <c r="CD6" s="360"/>
      <c r="CE6" s="360"/>
      <c r="CF6" s="360"/>
      <c r="CG6" s="360"/>
      <c r="CH6" s="360"/>
      <c r="CI6" s="360"/>
      <c r="CJ6" s="360"/>
      <c r="CK6" s="360"/>
      <c r="CL6" s="360"/>
      <c r="CM6" s="360"/>
      <c r="CN6" s="360"/>
      <c r="CO6" s="360"/>
      <c r="CP6" s="360"/>
      <c r="CQ6" s="360"/>
      <c r="CR6" s="360"/>
      <c r="CS6" s="360"/>
      <c r="CT6" s="360"/>
      <c r="CU6" s="360"/>
      <c r="CV6" s="360"/>
      <c r="CW6" s="360"/>
      <c r="CX6" s="360"/>
      <c r="CY6" s="360"/>
      <c r="CZ6" s="360"/>
      <c r="DA6" s="360"/>
      <c r="DB6" s="360"/>
      <c r="DC6" s="360"/>
      <c r="DD6" s="360"/>
      <c r="DE6" s="360"/>
      <c r="DF6" s="360"/>
      <c r="DG6" s="360"/>
      <c r="DH6" s="360"/>
      <c r="DI6" s="360"/>
      <c r="DJ6" s="360"/>
      <c r="DK6" s="360"/>
      <c r="DL6" s="360"/>
      <c r="DM6" s="360"/>
      <c r="DN6" s="360"/>
      <c r="DO6" s="360"/>
      <c r="DP6" s="360"/>
      <c r="DQ6" s="360"/>
      <c r="DR6" s="360"/>
      <c r="DS6" s="360"/>
      <c r="DT6" s="360"/>
      <c r="DU6" s="360"/>
      <c r="DV6" s="360"/>
      <c r="DW6" s="360"/>
      <c r="DX6" s="360"/>
      <c r="DY6" s="360"/>
      <c r="DZ6" s="360"/>
      <c r="EA6" s="360"/>
      <c r="EB6" s="360"/>
      <c r="EC6" s="360"/>
      <c r="ED6" s="360"/>
      <c r="EE6" s="360"/>
      <c r="EF6" s="360"/>
      <c r="EG6" s="360"/>
      <c r="EH6" s="360"/>
      <c r="EI6" s="360"/>
      <c r="EJ6" s="360"/>
      <c r="EK6" s="360"/>
      <c r="EL6" s="360"/>
      <c r="EM6" s="360"/>
      <c r="EN6" s="360"/>
      <c r="EO6" s="360"/>
      <c r="EP6" s="360"/>
      <c r="EQ6" s="360"/>
      <c r="ER6" s="360"/>
      <c r="ES6" s="360"/>
      <c r="ET6" s="360"/>
      <c r="EU6" s="360"/>
      <c r="EV6" s="360"/>
      <c r="EW6" s="360"/>
      <c r="EX6" s="360"/>
      <c r="EY6" s="360"/>
      <c r="EZ6" s="360"/>
      <c r="FA6" s="360"/>
      <c r="FB6" s="360"/>
      <c r="FC6" s="360"/>
      <c r="FD6" s="360"/>
      <c r="FE6" s="360"/>
      <c r="FF6" s="360"/>
      <c r="FG6" s="360"/>
      <c r="FH6" s="360"/>
      <c r="FI6" s="360"/>
      <c r="FJ6" s="360"/>
      <c r="FK6" s="360"/>
      <c r="FL6" s="360"/>
      <c r="FM6" s="360"/>
      <c r="FN6" s="360"/>
      <c r="FO6" s="360"/>
      <c r="FP6" s="360"/>
      <c r="FQ6" s="360"/>
      <c r="FR6" s="360"/>
      <c r="FS6" s="360"/>
      <c r="FT6" s="360"/>
      <c r="FU6" s="360"/>
      <c r="FV6" s="360"/>
      <c r="FW6" s="360"/>
      <c r="FX6" s="360"/>
      <c r="FY6" s="360"/>
      <c r="FZ6" s="360"/>
      <c r="GA6" s="360"/>
      <c r="GB6" s="360"/>
      <c r="GC6" s="360"/>
      <c r="GD6" s="360"/>
      <c r="GE6" s="360"/>
      <c r="GF6" s="360"/>
      <c r="GG6" s="360"/>
      <c r="GH6" s="360"/>
      <c r="GI6" s="360"/>
      <c r="GJ6" s="360"/>
      <c r="GK6" s="360"/>
      <c r="GL6" s="360"/>
      <c r="GM6" s="360"/>
      <c r="GN6" s="360"/>
      <c r="GO6" s="360"/>
      <c r="GP6" s="360"/>
      <c r="GQ6" s="360"/>
      <c r="GR6" s="360"/>
      <c r="GS6" s="360"/>
      <c r="GT6" s="360"/>
      <c r="GU6" s="360"/>
      <c r="GV6" s="360"/>
      <c r="GW6" s="360"/>
      <c r="GX6" s="360"/>
      <c r="GY6" s="360"/>
      <c r="GZ6" s="360"/>
      <c r="HA6" s="360"/>
      <c r="HB6" s="360"/>
      <c r="HC6" s="360"/>
      <c r="HD6" s="360"/>
      <c r="HE6" s="360"/>
      <c r="HF6" s="360"/>
      <c r="HG6" s="360"/>
      <c r="HH6" s="360"/>
      <c r="HI6" s="360"/>
      <c r="HJ6" s="360"/>
      <c r="HK6" s="360"/>
      <c r="HL6" s="360"/>
      <c r="HM6" s="360"/>
      <c r="HN6" s="360"/>
      <c r="HO6" s="360"/>
      <c r="HP6" s="360"/>
      <c r="HQ6" s="360"/>
      <c r="HR6" s="360"/>
      <c r="HS6" s="360"/>
      <c r="HT6" s="360"/>
      <c r="HU6" s="360"/>
      <c r="HV6" s="360"/>
      <c r="HW6" s="360"/>
      <c r="HX6" s="360"/>
      <c r="HY6" s="360"/>
      <c r="HZ6" s="360"/>
      <c r="IA6" s="360"/>
      <c r="IB6" s="360"/>
      <c r="IC6" s="360"/>
      <c r="ID6" s="360"/>
      <c r="IE6" s="360"/>
      <c r="IF6" s="360"/>
      <c r="IG6" s="360"/>
      <c r="IH6" s="360"/>
      <c r="II6" s="360"/>
      <c r="IJ6" s="360"/>
      <c r="IK6" s="360"/>
      <c r="IL6" s="360"/>
      <c r="IM6" s="360"/>
      <c r="IN6" s="360"/>
      <c r="IO6" s="360"/>
      <c r="IP6" s="360"/>
      <c r="IQ6" s="360"/>
      <c r="IR6" s="360"/>
    </row>
    <row r="7" s="309" customFormat="1" ht="21.95" customHeight="1" outlineLevel="2" spans="1:19">
      <c r="A7" s="333" t="s">
        <v>9</v>
      </c>
      <c r="B7" s="333"/>
      <c r="C7" s="334"/>
      <c r="D7" s="335"/>
      <c r="E7" s="336">
        <v>937.72</v>
      </c>
      <c r="F7" s="337">
        <v>601.72</v>
      </c>
      <c r="G7" s="338">
        <v>0</v>
      </c>
      <c r="H7" s="338">
        <v>0</v>
      </c>
      <c r="I7" s="338">
        <v>0</v>
      </c>
      <c r="J7" s="354">
        <v>336</v>
      </c>
      <c r="K7" s="338">
        <v>0</v>
      </c>
      <c r="L7" s="338">
        <v>0</v>
      </c>
      <c r="M7" s="338"/>
      <c r="N7" s="355"/>
      <c r="O7" s="338">
        <v>0</v>
      </c>
      <c r="P7" s="338">
        <v>0</v>
      </c>
      <c r="Q7" s="338">
        <v>0</v>
      </c>
      <c r="R7" s="338">
        <v>0</v>
      </c>
      <c r="S7" s="338"/>
    </row>
    <row r="8" s="310" customFormat="1" ht="21.95" customHeight="1" outlineLevel="2" spans="1:19">
      <c r="A8" s="333" t="s">
        <v>50</v>
      </c>
      <c r="B8" s="333"/>
      <c r="C8" s="334"/>
      <c r="D8" s="335"/>
      <c r="E8" s="336">
        <v>937.72</v>
      </c>
      <c r="F8" s="337">
        <v>601.72</v>
      </c>
      <c r="G8" s="338">
        <v>0</v>
      </c>
      <c r="H8" s="338">
        <v>0</v>
      </c>
      <c r="I8" s="338">
        <v>0</v>
      </c>
      <c r="J8" s="354">
        <v>336</v>
      </c>
      <c r="K8" s="338">
        <v>0</v>
      </c>
      <c r="L8" s="338">
        <v>0</v>
      </c>
      <c r="M8" s="343"/>
      <c r="N8" s="343"/>
      <c r="O8" s="338">
        <v>0</v>
      </c>
      <c r="P8" s="338">
        <v>0</v>
      </c>
      <c r="Q8" s="338">
        <v>0</v>
      </c>
      <c r="R8" s="338">
        <v>0</v>
      </c>
      <c r="S8" s="343"/>
    </row>
    <row r="9" s="310" customFormat="1" ht="21.95" customHeight="1" outlineLevel="2" spans="1:19">
      <c r="A9" s="333" t="s">
        <v>51</v>
      </c>
      <c r="B9" s="333" t="s">
        <v>52</v>
      </c>
      <c r="C9" s="334">
        <v>2011101</v>
      </c>
      <c r="D9" s="335" t="s">
        <v>53</v>
      </c>
      <c r="E9" s="336">
        <v>478.33</v>
      </c>
      <c r="F9" s="337">
        <v>478.33</v>
      </c>
      <c r="G9" s="338">
        <v>0</v>
      </c>
      <c r="H9" s="338">
        <v>0</v>
      </c>
      <c r="I9" s="338">
        <v>0</v>
      </c>
      <c r="J9" s="354">
        <v>0</v>
      </c>
      <c r="K9" s="338">
        <v>0</v>
      </c>
      <c r="L9" s="338">
        <v>0</v>
      </c>
      <c r="M9" s="343"/>
      <c r="N9" s="343"/>
      <c r="O9" s="338">
        <v>0</v>
      </c>
      <c r="P9" s="338">
        <v>0</v>
      </c>
      <c r="Q9" s="338">
        <v>0</v>
      </c>
      <c r="R9" s="338">
        <v>0</v>
      </c>
      <c r="S9" s="343"/>
    </row>
    <row r="10" s="310" customFormat="1" ht="21.95" customHeight="1" outlineLevel="2" spans="1:19">
      <c r="A10" s="333" t="s">
        <v>51</v>
      </c>
      <c r="B10" s="333" t="s">
        <v>52</v>
      </c>
      <c r="C10" s="334">
        <v>2011102</v>
      </c>
      <c r="D10" s="335" t="s">
        <v>54</v>
      </c>
      <c r="E10" s="336">
        <v>336</v>
      </c>
      <c r="F10" s="337">
        <v>0</v>
      </c>
      <c r="G10" s="338">
        <v>0</v>
      </c>
      <c r="H10" s="338">
        <v>0</v>
      </c>
      <c r="I10" s="338">
        <v>0</v>
      </c>
      <c r="J10" s="354">
        <v>336</v>
      </c>
      <c r="K10" s="338">
        <v>0</v>
      </c>
      <c r="L10" s="338">
        <v>0</v>
      </c>
      <c r="M10" s="343"/>
      <c r="N10" s="343"/>
      <c r="O10" s="338">
        <v>0</v>
      </c>
      <c r="P10" s="338">
        <v>0</v>
      </c>
      <c r="Q10" s="338">
        <v>0</v>
      </c>
      <c r="R10" s="338">
        <v>0</v>
      </c>
      <c r="S10" s="343"/>
    </row>
    <row r="11" s="310" customFormat="1" ht="21.95" customHeight="1" outlineLevel="2" spans="1:19">
      <c r="A11" s="333" t="s">
        <v>51</v>
      </c>
      <c r="B11" s="333" t="s">
        <v>52</v>
      </c>
      <c r="C11" s="334">
        <v>2080501</v>
      </c>
      <c r="D11" s="335" t="s">
        <v>55</v>
      </c>
      <c r="E11" s="336">
        <v>13.47</v>
      </c>
      <c r="F11" s="337">
        <v>13.47</v>
      </c>
      <c r="G11" s="338">
        <v>0</v>
      </c>
      <c r="H11" s="338">
        <v>0</v>
      </c>
      <c r="I11" s="338">
        <v>0</v>
      </c>
      <c r="J11" s="354">
        <v>0</v>
      </c>
      <c r="K11" s="338">
        <v>0</v>
      </c>
      <c r="L11" s="338">
        <v>0</v>
      </c>
      <c r="M11" s="343"/>
      <c r="N11" s="343"/>
      <c r="O11" s="338">
        <v>0</v>
      </c>
      <c r="P11" s="338">
        <v>0</v>
      </c>
      <c r="Q11" s="338">
        <v>0</v>
      </c>
      <c r="R11" s="338">
        <v>0</v>
      </c>
      <c r="S11" s="343"/>
    </row>
    <row r="12" s="310" customFormat="1" ht="21.95" customHeight="1" outlineLevel="2" spans="1:19">
      <c r="A12" s="333" t="s">
        <v>51</v>
      </c>
      <c r="B12" s="333" t="s">
        <v>52</v>
      </c>
      <c r="C12" s="334">
        <v>2080505</v>
      </c>
      <c r="D12" s="335" t="s">
        <v>56</v>
      </c>
      <c r="E12" s="336">
        <v>48.69</v>
      </c>
      <c r="F12" s="337">
        <v>48.69</v>
      </c>
      <c r="G12" s="338">
        <v>0</v>
      </c>
      <c r="H12" s="338">
        <v>0</v>
      </c>
      <c r="I12" s="338">
        <v>0</v>
      </c>
      <c r="J12" s="354">
        <v>0</v>
      </c>
      <c r="K12" s="338">
        <v>0</v>
      </c>
      <c r="L12" s="338">
        <v>0</v>
      </c>
      <c r="M12" s="343"/>
      <c r="N12" s="343"/>
      <c r="O12" s="338">
        <v>0</v>
      </c>
      <c r="P12" s="338">
        <v>0</v>
      </c>
      <c r="Q12" s="338">
        <v>0</v>
      </c>
      <c r="R12" s="338">
        <v>0</v>
      </c>
      <c r="S12" s="343"/>
    </row>
    <row r="13" s="310" customFormat="1" ht="21.95" customHeight="1" outlineLevel="2" spans="1:19">
      <c r="A13" s="333" t="s">
        <v>51</v>
      </c>
      <c r="B13" s="333" t="s">
        <v>52</v>
      </c>
      <c r="C13" s="334">
        <v>2101101</v>
      </c>
      <c r="D13" s="335" t="s">
        <v>57</v>
      </c>
      <c r="E13" s="336">
        <v>23.78</v>
      </c>
      <c r="F13" s="337">
        <v>23.78</v>
      </c>
      <c r="G13" s="338">
        <v>0</v>
      </c>
      <c r="H13" s="338">
        <v>0</v>
      </c>
      <c r="I13" s="338">
        <v>0</v>
      </c>
      <c r="J13" s="354">
        <v>0</v>
      </c>
      <c r="K13" s="338">
        <v>0</v>
      </c>
      <c r="L13" s="338">
        <v>0</v>
      </c>
      <c r="M13" s="343"/>
      <c r="N13" s="343"/>
      <c r="O13" s="338">
        <v>0</v>
      </c>
      <c r="P13" s="338">
        <v>0</v>
      </c>
      <c r="Q13" s="338">
        <v>0</v>
      </c>
      <c r="R13" s="338">
        <v>0</v>
      </c>
      <c r="S13" s="343"/>
    </row>
    <row r="14" s="310" customFormat="1" ht="21.95" customHeight="1" outlineLevel="2" spans="1:19">
      <c r="A14" s="333" t="s">
        <v>51</v>
      </c>
      <c r="B14" s="333" t="s">
        <v>52</v>
      </c>
      <c r="C14" s="334">
        <v>2210201</v>
      </c>
      <c r="D14" s="335" t="s">
        <v>58</v>
      </c>
      <c r="E14" s="336">
        <v>37.45</v>
      </c>
      <c r="F14" s="337">
        <v>37.45</v>
      </c>
      <c r="G14" s="338">
        <v>0</v>
      </c>
      <c r="H14" s="338">
        <v>0</v>
      </c>
      <c r="I14" s="338">
        <v>0</v>
      </c>
      <c r="J14" s="354">
        <v>0</v>
      </c>
      <c r="K14" s="338">
        <v>0</v>
      </c>
      <c r="L14" s="338">
        <v>0</v>
      </c>
      <c r="M14" s="343"/>
      <c r="N14" s="343"/>
      <c r="O14" s="338">
        <v>0</v>
      </c>
      <c r="P14" s="338">
        <v>0</v>
      </c>
      <c r="Q14" s="338">
        <v>0</v>
      </c>
      <c r="R14" s="338">
        <v>0</v>
      </c>
      <c r="S14" s="343"/>
    </row>
    <row r="15" s="310" customFormat="1" ht="21.95" customHeight="1" outlineLevel="2" spans="1:19">
      <c r="A15" s="339"/>
      <c r="B15" s="339"/>
      <c r="C15" s="340"/>
      <c r="D15" s="339"/>
      <c r="E15" s="341"/>
      <c r="F15" s="342"/>
      <c r="G15" s="343"/>
      <c r="H15" s="343"/>
      <c r="I15" s="343"/>
      <c r="J15" s="343"/>
      <c r="K15" s="343"/>
      <c r="L15" s="343"/>
      <c r="M15" s="343"/>
      <c r="N15" s="343"/>
      <c r="O15" s="343"/>
      <c r="P15" s="343"/>
      <c r="Q15" s="343"/>
      <c r="R15" s="343"/>
      <c r="S15" s="343"/>
    </row>
    <row r="16" s="310" customFormat="1" ht="21.95" customHeight="1" outlineLevel="2" spans="1:19">
      <c r="A16" s="339"/>
      <c r="B16" s="339"/>
      <c r="C16" s="340"/>
      <c r="D16" s="339"/>
      <c r="E16" s="341"/>
      <c r="F16" s="342"/>
      <c r="G16" s="343"/>
      <c r="H16" s="343"/>
      <c r="I16" s="343"/>
      <c r="J16" s="343"/>
      <c r="K16" s="343"/>
      <c r="L16" s="343"/>
      <c r="M16" s="343"/>
      <c r="N16" s="343"/>
      <c r="O16" s="343"/>
      <c r="P16" s="343"/>
      <c r="Q16" s="343"/>
      <c r="R16" s="343"/>
      <c r="S16" s="343"/>
    </row>
    <row r="17" s="310" customFormat="1" ht="21.95" customHeight="1" outlineLevel="2" spans="1:19">
      <c r="A17" s="344"/>
      <c r="B17" s="344"/>
      <c r="C17" s="345"/>
      <c r="D17" s="346"/>
      <c r="E17" s="341"/>
      <c r="F17" s="342"/>
      <c r="G17" s="343"/>
      <c r="H17" s="343"/>
      <c r="I17" s="343"/>
      <c r="J17" s="343"/>
      <c r="K17" s="343"/>
      <c r="L17" s="343"/>
      <c r="M17" s="343"/>
      <c r="N17" s="343"/>
      <c r="O17" s="343"/>
      <c r="P17" s="343"/>
      <c r="Q17" s="343"/>
      <c r="R17" s="343"/>
      <c r="S17" s="343"/>
    </row>
    <row r="18" s="310" customFormat="1" ht="21.95" customHeight="1" outlineLevel="2" spans="1:19">
      <c r="A18" s="344"/>
      <c r="B18" s="344"/>
      <c r="C18" s="345"/>
      <c r="D18" s="346"/>
      <c r="E18" s="341"/>
      <c r="F18" s="342"/>
      <c r="G18" s="343"/>
      <c r="H18" s="343"/>
      <c r="I18" s="343"/>
      <c r="J18" s="343"/>
      <c r="K18" s="343"/>
      <c r="L18" s="343"/>
      <c r="M18" s="343"/>
      <c r="N18" s="343"/>
      <c r="O18" s="343"/>
      <c r="P18" s="343"/>
      <c r="Q18" s="343"/>
      <c r="R18" s="343"/>
      <c r="S18" s="343"/>
    </row>
    <row r="19" s="310" customFormat="1" ht="21.95" customHeight="1" outlineLevel="2" spans="1:19">
      <c r="A19" s="344"/>
      <c r="B19" s="344"/>
      <c r="C19" s="345"/>
      <c r="D19" s="346"/>
      <c r="E19" s="341"/>
      <c r="F19" s="342"/>
      <c r="G19" s="343"/>
      <c r="H19" s="343"/>
      <c r="I19" s="343"/>
      <c r="J19" s="343"/>
      <c r="K19" s="343"/>
      <c r="L19" s="343"/>
      <c r="M19" s="343"/>
      <c r="N19" s="343"/>
      <c r="O19" s="343"/>
      <c r="P19" s="343"/>
      <c r="Q19" s="343"/>
      <c r="R19" s="343"/>
      <c r="S19" s="343"/>
    </row>
    <row r="20" s="310" customFormat="1" ht="21.95" customHeight="1" outlineLevel="2" spans="1:19">
      <c r="A20" s="344"/>
      <c r="B20" s="344"/>
      <c r="C20" s="345"/>
      <c r="D20" s="346"/>
      <c r="E20" s="341"/>
      <c r="F20" s="342"/>
      <c r="G20" s="343"/>
      <c r="H20" s="343"/>
      <c r="I20" s="343"/>
      <c r="J20" s="343"/>
      <c r="K20" s="343"/>
      <c r="L20" s="343"/>
      <c r="M20" s="343"/>
      <c r="N20" s="343"/>
      <c r="O20" s="343"/>
      <c r="P20" s="343"/>
      <c r="Q20" s="343"/>
      <c r="R20" s="343"/>
      <c r="S20" s="343"/>
    </row>
    <row r="21" s="310" customFormat="1" ht="21.95" customHeight="1" outlineLevel="2" spans="1:19">
      <c r="A21" s="344"/>
      <c r="B21" s="344"/>
      <c r="C21" s="345"/>
      <c r="D21" s="346"/>
      <c r="E21" s="341"/>
      <c r="F21" s="342"/>
      <c r="G21" s="343"/>
      <c r="H21" s="343"/>
      <c r="I21" s="343"/>
      <c r="J21" s="343"/>
      <c r="K21" s="343"/>
      <c r="L21" s="343"/>
      <c r="M21" s="343"/>
      <c r="N21" s="343"/>
      <c r="O21" s="343"/>
      <c r="P21" s="343"/>
      <c r="Q21" s="343"/>
      <c r="R21" s="343"/>
      <c r="S21" s="343"/>
    </row>
    <row r="22" s="310" customFormat="1" ht="21.95" customHeight="1" outlineLevel="2" spans="1:19">
      <c r="A22" s="344"/>
      <c r="B22" s="344"/>
      <c r="C22" s="345"/>
      <c r="D22" s="346"/>
      <c r="E22" s="341"/>
      <c r="F22" s="342"/>
      <c r="G22" s="343"/>
      <c r="H22" s="343"/>
      <c r="I22" s="343"/>
      <c r="J22" s="343"/>
      <c r="K22" s="343"/>
      <c r="L22" s="343"/>
      <c r="M22" s="343"/>
      <c r="N22" s="343"/>
      <c r="O22" s="343"/>
      <c r="P22" s="343"/>
      <c r="Q22" s="343"/>
      <c r="R22" s="343"/>
      <c r="S22" s="343"/>
    </row>
    <row r="23" s="310" customFormat="1" ht="21.95" customHeight="1" outlineLevel="2" spans="1:19">
      <c r="A23" s="344"/>
      <c r="B23" s="344"/>
      <c r="C23" s="345"/>
      <c r="D23" s="347"/>
      <c r="E23" s="341"/>
      <c r="F23" s="342"/>
      <c r="G23" s="343"/>
      <c r="H23" s="343"/>
      <c r="I23" s="343"/>
      <c r="J23" s="343"/>
      <c r="K23" s="343"/>
      <c r="L23" s="343"/>
      <c r="M23" s="343"/>
      <c r="N23" s="343"/>
      <c r="O23" s="343"/>
      <c r="P23" s="343"/>
      <c r="Q23" s="343"/>
      <c r="R23" s="343"/>
      <c r="S23" s="343"/>
    </row>
    <row r="24" s="310" customFormat="1" ht="21.95" customHeight="1" outlineLevel="2" spans="1:19">
      <c r="A24" s="344"/>
      <c r="B24" s="344"/>
      <c r="C24" s="345"/>
      <c r="D24" s="346"/>
      <c r="E24" s="341"/>
      <c r="F24" s="342"/>
      <c r="G24" s="343"/>
      <c r="H24" s="343"/>
      <c r="I24" s="343"/>
      <c r="J24" s="343"/>
      <c r="K24" s="343"/>
      <c r="L24" s="343"/>
      <c r="M24" s="343"/>
      <c r="N24" s="343"/>
      <c r="O24" s="343"/>
      <c r="P24" s="343"/>
      <c r="Q24" s="343"/>
      <c r="R24" s="343"/>
      <c r="S24" s="343"/>
    </row>
    <row r="25" s="310" customFormat="1" ht="21.95" customHeight="1" outlineLevel="1" spans="1:19">
      <c r="A25" s="348"/>
      <c r="B25" s="344"/>
      <c r="C25" s="345"/>
      <c r="D25" s="346"/>
      <c r="E25" s="341"/>
      <c r="F25" s="342"/>
      <c r="G25" s="343"/>
      <c r="H25" s="343"/>
      <c r="I25" s="343"/>
      <c r="J25" s="343"/>
      <c r="K25" s="343"/>
      <c r="L25" s="343"/>
      <c r="M25" s="343"/>
      <c r="N25" s="343"/>
      <c r="O25" s="343"/>
      <c r="P25" s="343"/>
      <c r="Q25" s="343"/>
      <c r="R25" s="343"/>
      <c r="S25" s="343"/>
    </row>
    <row r="26" outlineLevel="1"/>
    <row r="27" outlineLevel="1"/>
    <row r="28" outlineLevel="1"/>
    <row r="29" outlineLevel="1"/>
    <row r="30" outlineLevel="1"/>
    <row r="31" outlineLevel="1"/>
    <row r="32" outlineLevel="1"/>
    <row r="33" outlineLevel="1"/>
    <row r="34" outlineLevel="1"/>
    <row r="35" outlineLevel="1"/>
    <row r="36" outlineLevel="1"/>
    <row r="37" outlineLevel="1"/>
    <row r="38" outlineLevel="1"/>
    <row r="39" outlineLevel="1"/>
    <row r="40" outlineLevel="1"/>
    <row r="41" outlineLevel="1"/>
    <row r="42" outlineLevel="1"/>
    <row r="43" outlineLevel="1"/>
    <row r="44" outlineLevel="1"/>
    <row r="45" outlineLevel="1"/>
    <row r="46" outlineLevel="1"/>
    <row r="47" outlineLevel="1"/>
    <row r="48" outlineLevel="1"/>
    <row r="49" outlineLevel="1"/>
    <row r="50" outlineLevel="1"/>
    <row r="51" outlineLevel="1"/>
    <row r="52" outlineLevel="1"/>
    <row r="53" outlineLevel="1"/>
    <row r="54" outlineLevel="1"/>
    <row r="55" outlineLevel="1"/>
    <row r="56" outlineLevel="1"/>
    <row r="57" outlineLevel="1"/>
    <row r="58" outlineLevel="1"/>
    <row r="59" outlineLevel="1"/>
    <row r="60" outlineLevel="1"/>
    <row r="61" outlineLevel="1"/>
    <row r="62" outlineLevel="1"/>
    <row r="63" outlineLevel="1"/>
    <row r="64" outlineLevel="1"/>
    <row r="65" outlineLevel="1"/>
    <row r="66" outlineLevel="1"/>
    <row r="67" outlineLevel="1"/>
    <row r="68" outlineLevel="1"/>
    <row r="69" outlineLevel="1"/>
    <row r="70" outlineLevel="1"/>
    <row r="71" outlineLevel="1"/>
    <row r="72" outlineLevel="1"/>
    <row r="73" outlineLevel="1"/>
    <row r="74" outlineLevel="1"/>
    <row r="75" outlineLevel="1"/>
    <row r="76" outlineLevel="1"/>
    <row r="77" outlineLevel="1"/>
    <row r="78" outlineLevel="1"/>
    <row r="79" outlineLevel="1"/>
    <row r="80" outlineLevel="1"/>
    <row r="81" outlineLevel="1"/>
    <row r="82" outlineLevel="1"/>
    <row r="83" outlineLevel="1"/>
    <row r="84" outlineLevel="1"/>
    <row r="85" outlineLevel="1"/>
    <row r="86" outlineLevel="1"/>
    <row r="87" outlineLevel="1"/>
    <row r="88" outlineLevel="1"/>
    <row r="89" outlineLevel="1"/>
    <row r="90" outlineLevel="1"/>
    <row r="91" outlineLevel="1"/>
    <row r="92" outlineLevel="1"/>
    <row r="93" outlineLevel="1"/>
    <row r="94" outlineLevel="1"/>
    <row r="95" outlineLevel="1"/>
    <row r="96" outlineLevel="1"/>
    <row r="97" outlineLevel="1"/>
    <row r="98" outlineLevel="1"/>
    <row r="99" outlineLevel="1"/>
    <row r="100" outlineLevel="1"/>
    <row r="101" outlineLevel="1"/>
    <row r="102" outlineLevel="1"/>
    <row r="103" outlineLevel="1"/>
    <row r="104" outlineLevel="1"/>
    <row r="105" outlineLevel="1"/>
    <row r="106" outlineLevel="1"/>
    <row r="107" outlineLevel="1"/>
    <row r="108" outlineLevel="1"/>
    <row r="109" outlineLevel="1"/>
    <row r="110" outlineLevel="1"/>
    <row r="111" outlineLevel="1"/>
    <row r="112" outlineLevel="1"/>
    <row r="113" outlineLevel="1"/>
    <row r="114" outlineLevel="1"/>
    <row r="115" outlineLevel="1"/>
    <row r="116" outlineLevel="1"/>
    <row r="117" outlineLevel="1"/>
    <row r="118" outlineLevel="1"/>
    <row r="119" outlineLevel="1"/>
    <row r="120" outlineLevel="1"/>
    <row r="121" outlineLevel="1"/>
    <row r="122" outlineLevel="1"/>
    <row r="123" outlineLevel="1"/>
    <row r="124" outlineLevel="1"/>
    <row r="125" outlineLevel="1"/>
    <row r="126" outlineLevel="1"/>
    <row r="127" outlineLevel="1"/>
    <row r="128" outlineLevel="1"/>
    <row r="129" outlineLevel="1"/>
    <row r="130" outlineLevel="1"/>
    <row r="131" outlineLevel="1"/>
    <row r="132" outlineLevel="1"/>
    <row r="133" outlineLevel="1"/>
    <row r="134" outlineLevel="1"/>
    <row r="135" outlineLevel="1"/>
    <row r="136" outlineLevel="1"/>
    <row r="137" outlineLevel="1"/>
    <row r="138" outlineLevel="1"/>
    <row r="139" outlineLevel="1"/>
    <row r="140" outlineLevel="1"/>
    <row r="141" outlineLevel="1"/>
    <row r="142" outlineLevel="1"/>
    <row r="143" outlineLevel="1"/>
    <row r="144" outlineLevel="1"/>
    <row r="145" outlineLevel="1"/>
    <row r="146" outlineLevel="1"/>
    <row r="147" outlineLevel="1"/>
    <row r="148" outlineLevel="1"/>
    <row r="149" outlineLevel="1"/>
    <row r="150" outlineLevel="1"/>
    <row r="151" outlineLevel="1"/>
    <row r="152" outlineLevel="1" spans="1:252">
      <c r="A152" s="361" t="s">
        <v>44</v>
      </c>
      <c r="E152" s="311">
        <f t="shared" ref="E152:S152" si="0">SUBTOTAL(9,E7:E151)</f>
        <v>2813.16</v>
      </c>
      <c r="F152" s="313">
        <f t="shared" si="0"/>
        <v>1805.16</v>
      </c>
      <c r="G152" s="311">
        <f t="shared" si="0"/>
        <v>0</v>
      </c>
      <c r="H152" s="311">
        <f t="shared" si="0"/>
        <v>0</v>
      </c>
      <c r="I152" s="311">
        <f t="shared" si="0"/>
        <v>0</v>
      </c>
      <c r="J152" s="311">
        <f t="shared" si="0"/>
        <v>1008</v>
      </c>
      <c r="K152" s="311">
        <f t="shared" si="0"/>
        <v>0</v>
      </c>
      <c r="L152" s="311">
        <f t="shared" si="0"/>
        <v>0</v>
      </c>
      <c r="N152" s="311">
        <f t="shared" si="0"/>
        <v>0</v>
      </c>
      <c r="O152" s="311">
        <f t="shared" si="0"/>
        <v>0</v>
      </c>
      <c r="P152" s="311">
        <f t="shared" si="0"/>
        <v>0</v>
      </c>
      <c r="Q152" s="311">
        <f t="shared" si="0"/>
        <v>0</v>
      </c>
      <c r="R152" s="311">
        <f t="shared" si="0"/>
        <v>0</v>
      </c>
      <c r="S152" s="311">
        <f t="shared" si="0"/>
        <v>0</v>
      </c>
      <c r="IR152" s="311">
        <f>SUBTOTAL(9,IR7:IR151)</f>
        <v>0</v>
      </c>
    </row>
  </sheetData>
  <sheetProtection formatCells="0" formatColumns="0" formatRows="0"/>
  <autoFilter ref="A1:S24">
    <extLst/>
  </autoFilter>
  <mergeCells count="16">
    <mergeCell ref="C2:S2"/>
    <mergeCell ref="F4:J4"/>
    <mergeCell ref="A4:A5"/>
    <mergeCell ref="B4:B5"/>
    <mergeCell ref="C4:C5"/>
    <mergeCell ref="D4:D5"/>
    <mergeCell ref="E4:E5"/>
    <mergeCell ref="K4:K5"/>
    <mergeCell ref="L4:L5"/>
    <mergeCell ref="M4:M5"/>
    <mergeCell ref="N4:N5"/>
    <mergeCell ref="O4:O5"/>
    <mergeCell ref="P4:P5"/>
    <mergeCell ref="Q4:Q5"/>
    <mergeCell ref="R4:R5"/>
    <mergeCell ref="S4:S5"/>
  </mergeCells>
  <printOptions horizontalCentered="1"/>
  <pageMargins left="0.39" right="0.39" top="0.39" bottom="0.39" header="0" footer="0"/>
  <pageSetup paperSize="9" scale="61" orientation="landscape" horizontalDpi="360" verticalDpi="360"/>
  <headerFooter alignWithMargins="0"/>
  <rowBreaks count="2" manualBreakCount="2">
    <brk id="6" max="16383" man="1"/>
    <brk id="25" max="16383"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I25"/>
  <sheetViews>
    <sheetView showGridLines="0" showZeros="0" workbookViewId="0">
      <selection activeCell="A1" sqref="A1"/>
    </sheetView>
  </sheetViews>
  <sheetFormatPr defaultColWidth="7.25" defaultRowHeight="11.25"/>
  <cols>
    <col min="1" max="1" width="11.5" style="221" customWidth="1"/>
    <col min="2" max="2" width="19" style="221" customWidth="1"/>
    <col min="3" max="3" width="16.75" style="221" customWidth="1"/>
    <col min="4" max="4" width="19.625" style="303" customWidth="1"/>
    <col min="5" max="5" width="12.75" style="221" customWidth="1"/>
    <col min="6" max="6" width="13.375" style="221" customWidth="1"/>
    <col min="7" max="7" width="11.875" style="221" customWidth="1"/>
    <col min="8" max="8" width="11.75" style="221" customWidth="1"/>
    <col min="9" max="9" width="10.875" style="221" customWidth="1"/>
    <col min="10" max="10" width="12.125" style="221" customWidth="1"/>
    <col min="11" max="11" width="10.875" style="221" customWidth="1"/>
    <col min="12" max="243" width="7.25" style="221" customWidth="1"/>
    <col min="244" max="16384" width="7.25" style="221"/>
  </cols>
  <sheetData>
    <row r="1" ht="25.5" customHeight="1" spans="1:243">
      <c r="A1" s="121"/>
      <c r="B1" s="122"/>
      <c r="C1" s="122"/>
      <c r="D1" s="123"/>
      <c r="E1" s="124"/>
      <c r="F1" s="124"/>
      <c r="G1" s="124"/>
      <c r="H1" s="125"/>
      <c r="I1" s="124"/>
      <c r="J1" s="124"/>
      <c r="K1" s="148" t="s">
        <v>59</v>
      </c>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row>
    <row r="2" ht="21.75" customHeight="1" spans="1:243">
      <c r="A2" s="126" t="s">
        <v>60</v>
      </c>
      <c r="B2" s="126"/>
      <c r="C2" s="126"/>
      <c r="D2" s="126"/>
      <c r="E2" s="126"/>
      <c r="F2" s="126"/>
      <c r="G2" s="126"/>
      <c r="H2" s="126"/>
      <c r="I2" s="126"/>
      <c r="J2" s="126"/>
      <c r="K2" s="126"/>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row>
    <row r="3" ht="25.5" customHeight="1" spans="1:243">
      <c r="A3" s="304" t="s">
        <v>2</v>
      </c>
      <c r="B3" s="305"/>
      <c r="C3" s="305"/>
      <c r="D3" s="305"/>
      <c r="E3" s="124"/>
      <c r="F3" s="128"/>
      <c r="G3" s="128"/>
      <c r="H3" s="128"/>
      <c r="I3" s="128"/>
      <c r="J3" s="128"/>
      <c r="K3" s="149" t="s">
        <v>3</v>
      </c>
      <c r="L3"/>
      <c r="M3"/>
      <c r="N3"/>
      <c r="O3"/>
      <c r="P3"/>
      <c r="Q3"/>
      <c r="R3"/>
      <c r="S3"/>
      <c r="T3"/>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row>
    <row r="4" ht="25.5" customHeight="1" spans="1:243">
      <c r="A4" s="129" t="s">
        <v>40</v>
      </c>
      <c r="B4" s="130" t="s">
        <v>41</v>
      </c>
      <c r="C4" s="306" t="s">
        <v>42</v>
      </c>
      <c r="D4" s="132" t="s">
        <v>43</v>
      </c>
      <c r="E4" s="130" t="s">
        <v>44</v>
      </c>
      <c r="F4" s="133" t="s">
        <v>61</v>
      </c>
      <c r="G4" s="133"/>
      <c r="H4" s="133"/>
      <c r="I4" s="150"/>
      <c r="J4" s="151" t="s">
        <v>62</v>
      </c>
      <c r="K4" s="150"/>
      <c r="L4"/>
      <c r="M4"/>
      <c r="N4"/>
      <c r="O4"/>
      <c r="P4"/>
      <c r="Q4"/>
      <c r="R4"/>
      <c r="S4"/>
      <c r="T4"/>
      <c r="U4"/>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c r="DB4"/>
      <c r="DC4"/>
      <c r="DD4"/>
      <c r="DE4"/>
      <c r="DF4"/>
      <c r="DG4"/>
      <c r="DH4"/>
      <c r="DI4"/>
      <c r="DJ4"/>
      <c r="DK4"/>
      <c r="DL4"/>
      <c r="DM4"/>
      <c r="DN4"/>
      <c r="DO4"/>
      <c r="DP4"/>
      <c r="DQ4"/>
      <c r="DR4"/>
      <c r="DS4"/>
      <c r="DT4"/>
      <c r="DU4"/>
      <c r="DV4"/>
      <c r="DW4"/>
      <c r="DX4"/>
      <c r="DY4"/>
      <c r="DZ4"/>
      <c r="EA4"/>
      <c r="EB4"/>
      <c r="EC4"/>
      <c r="ED4"/>
      <c r="EE4"/>
      <c r="EF4"/>
      <c r="EG4"/>
      <c r="EH4"/>
      <c r="EI4"/>
      <c r="EJ4"/>
      <c r="EK4"/>
      <c r="EL4"/>
      <c r="EM4"/>
      <c r="EN4"/>
      <c r="EO4"/>
      <c r="EP4"/>
      <c r="EQ4"/>
      <c r="ER4"/>
      <c r="ES4"/>
      <c r="ET4"/>
      <c r="EU4"/>
      <c r="EV4"/>
      <c r="EW4"/>
      <c r="EX4"/>
      <c r="EY4"/>
      <c r="EZ4"/>
      <c r="FA4"/>
      <c r="FB4"/>
      <c r="FC4"/>
      <c r="FD4"/>
      <c r="FE4"/>
      <c r="FF4"/>
      <c r="FG4"/>
      <c r="FH4"/>
      <c r="FI4"/>
      <c r="FJ4"/>
      <c r="FK4"/>
      <c r="FL4"/>
      <c r="FM4"/>
      <c r="FN4"/>
      <c r="FO4"/>
      <c r="FP4"/>
      <c r="FQ4"/>
      <c r="FR4"/>
      <c r="FS4"/>
      <c r="FT4"/>
      <c r="FU4"/>
      <c r="FV4"/>
      <c r="FW4"/>
      <c r="FX4"/>
      <c r="FY4"/>
      <c r="FZ4"/>
      <c r="GA4"/>
      <c r="GB4"/>
      <c r="GC4"/>
      <c r="GD4"/>
      <c r="GE4"/>
      <c r="GF4"/>
      <c r="GG4"/>
      <c r="GH4"/>
      <c r="GI4"/>
      <c r="GJ4"/>
      <c r="GK4"/>
      <c r="GL4"/>
      <c r="GM4"/>
      <c r="GN4"/>
      <c r="GO4"/>
      <c r="GP4"/>
      <c r="GQ4"/>
      <c r="GR4"/>
      <c r="GS4"/>
      <c r="GT4"/>
      <c r="GU4"/>
      <c r="GV4"/>
      <c r="GW4"/>
      <c r="GX4"/>
      <c r="GY4"/>
      <c r="GZ4"/>
      <c r="HA4"/>
      <c r="HB4"/>
      <c r="HC4"/>
      <c r="HD4"/>
      <c r="HE4"/>
      <c r="HF4"/>
      <c r="HG4"/>
      <c r="HH4"/>
      <c r="HI4"/>
      <c r="HJ4"/>
      <c r="HK4"/>
      <c r="HL4"/>
      <c r="HM4"/>
      <c r="HN4"/>
      <c r="HO4"/>
      <c r="HP4"/>
      <c r="HQ4"/>
      <c r="HR4"/>
      <c r="HS4"/>
      <c r="HT4"/>
      <c r="HU4"/>
      <c r="HV4"/>
      <c r="HW4"/>
      <c r="HX4"/>
      <c r="HY4"/>
      <c r="HZ4"/>
      <c r="IA4"/>
      <c r="IB4"/>
      <c r="IC4"/>
      <c r="ID4"/>
      <c r="IE4"/>
      <c r="IF4"/>
      <c r="IG4"/>
      <c r="IH4"/>
      <c r="II4"/>
    </row>
    <row r="5" ht="25.5" customHeight="1" spans="1:243">
      <c r="A5" s="134"/>
      <c r="B5" s="130"/>
      <c r="C5" s="307"/>
      <c r="D5" s="132"/>
      <c r="E5" s="130"/>
      <c r="F5" s="136" t="s">
        <v>19</v>
      </c>
      <c r="G5" s="130" t="s">
        <v>63</v>
      </c>
      <c r="H5" s="130" t="s">
        <v>64</v>
      </c>
      <c r="I5" s="130" t="s">
        <v>65</v>
      </c>
      <c r="J5" s="130" t="s">
        <v>19</v>
      </c>
      <c r="K5" s="130" t="s">
        <v>66</v>
      </c>
      <c r="L5"/>
      <c r="M5"/>
      <c r="N5"/>
      <c r="O5"/>
      <c r="P5"/>
      <c r="Q5"/>
      <c r="R5"/>
      <c r="S5"/>
      <c r="T5"/>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c r="EI5"/>
      <c r="EJ5"/>
      <c r="EK5"/>
      <c r="EL5"/>
      <c r="EM5"/>
      <c r="EN5"/>
      <c r="EO5"/>
      <c r="EP5"/>
      <c r="EQ5"/>
      <c r="ER5"/>
      <c r="ES5"/>
      <c r="ET5"/>
      <c r="EU5"/>
      <c r="EV5"/>
      <c r="EW5"/>
      <c r="EX5"/>
      <c r="EY5"/>
      <c r="EZ5"/>
      <c r="FA5"/>
      <c r="FB5"/>
      <c r="FC5"/>
      <c r="FD5"/>
      <c r="FE5"/>
      <c r="FF5"/>
      <c r="FG5"/>
      <c r="FH5"/>
      <c r="FI5"/>
      <c r="FJ5"/>
      <c r="FK5"/>
      <c r="FL5"/>
      <c r="FM5"/>
      <c r="FN5"/>
      <c r="FO5"/>
      <c r="FP5"/>
      <c r="FQ5"/>
      <c r="FR5"/>
      <c r="FS5"/>
      <c r="FT5"/>
      <c r="FU5"/>
      <c r="FV5"/>
      <c r="FW5"/>
      <c r="FX5"/>
      <c r="FY5"/>
      <c r="FZ5"/>
      <c r="GA5"/>
      <c r="GB5"/>
      <c r="GC5"/>
      <c r="GD5"/>
      <c r="GE5"/>
      <c r="GF5"/>
      <c r="GG5"/>
      <c r="GH5"/>
      <c r="GI5"/>
      <c r="GJ5"/>
      <c r="GK5"/>
      <c r="GL5"/>
      <c r="GM5"/>
      <c r="GN5"/>
      <c r="GO5"/>
      <c r="GP5"/>
      <c r="GQ5"/>
      <c r="GR5"/>
      <c r="GS5"/>
      <c r="GT5"/>
      <c r="GU5"/>
      <c r="GV5"/>
      <c r="GW5"/>
      <c r="GX5"/>
      <c r="GY5"/>
      <c r="GZ5"/>
      <c r="HA5"/>
      <c r="HB5"/>
      <c r="HC5"/>
      <c r="HD5"/>
      <c r="HE5"/>
      <c r="HF5"/>
      <c r="HG5"/>
      <c r="HH5"/>
      <c r="HI5"/>
      <c r="HJ5"/>
      <c r="HK5"/>
      <c r="HL5"/>
      <c r="HM5"/>
      <c r="HN5"/>
      <c r="HO5"/>
      <c r="HP5"/>
      <c r="HQ5"/>
      <c r="HR5"/>
      <c r="HS5"/>
      <c r="HT5"/>
      <c r="HU5"/>
      <c r="HV5"/>
      <c r="HW5"/>
      <c r="HX5"/>
      <c r="HY5"/>
      <c r="HZ5"/>
      <c r="IA5"/>
      <c r="IB5"/>
      <c r="IC5"/>
      <c r="ID5"/>
      <c r="IE5"/>
      <c r="IF5"/>
      <c r="IG5"/>
      <c r="IH5"/>
      <c r="II5"/>
    </row>
    <row r="6" s="154" customFormat="1" ht="21.95" customHeight="1" spans="1:243">
      <c r="A6" s="137" t="s">
        <v>49</v>
      </c>
      <c r="B6" s="138" t="s">
        <v>49</v>
      </c>
      <c r="C6" s="138"/>
      <c r="D6" s="138" t="s">
        <v>49</v>
      </c>
      <c r="E6" s="138">
        <v>1</v>
      </c>
      <c r="F6" s="138">
        <v>2</v>
      </c>
      <c r="G6" s="138">
        <v>3</v>
      </c>
      <c r="H6" s="138">
        <v>4</v>
      </c>
      <c r="I6" s="138">
        <v>5</v>
      </c>
      <c r="J6" s="138">
        <v>6</v>
      </c>
      <c r="K6" s="138">
        <v>8</v>
      </c>
      <c r="L6" s="152"/>
      <c r="M6" s="152"/>
      <c r="N6" s="152"/>
      <c r="O6" s="152"/>
      <c r="P6" s="152"/>
      <c r="Q6" s="152"/>
      <c r="R6" s="152"/>
      <c r="S6" s="152"/>
      <c r="T6" s="152"/>
      <c r="U6" s="152"/>
      <c r="V6" s="152"/>
      <c r="W6" s="152"/>
      <c r="X6" s="152"/>
      <c r="Y6" s="152"/>
      <c r="Z6" s="152"/>
      <c r="AA6" s="152"/>
      <c r="AB6" s="152"/>
      <c r="AC6" s="152"/>
      <c r="AD6" s="152"/>
      <c r="AE6" s="152"/>
      <c r="AF6" s="152"/>
      <c r="AG6" s="152"/>
      <c r="AH6" s="152"/>
      <c r="AI6" s="152"/>
      <c r="AJ6" s="152"/>
      <c r="AK6" s="152"/>
      <c r="AL6" s="152"/>
      <c r="AM6" s="152"/>
      <c r="AN6" s="152"/>
      <c r="AO6" s="152"/>
      <c r="AP6" s="152"/>
      <c r="AQ6" s="152"/>
      <c r="AR6" s="152"/>
      <c r="AS6" s="152"/>
      <c r="AT6" s="152"/>
      <c r="AU6" s="152"/>
      <c r="AV6" s="152"/>
      <c r="AW6" s="152"/>
      <c r="AX6" s="152"/>
      <c r="AY6" s="152"/>
      <c r="AZ6" s="152"/>
      <c r="BA6" s="152"/>
      <c r="BB6" s="152"/>
      <c r="BC6" s="152"/>
      <c r="BD6" s="152"/>
      <c r="BE6" s="152"/>
      <c r="BF6" s="152"/>
      <c r="BG6" s="152"/>
      <c r="BH6" s="152"/>
      <c r="BI6" s="152"/>
      <c r="BJ6" s="152"/>
      <c r="BK6" s="152"/>
      <c r="BL6" s="152"/>
      <c r="BM6" s="152"/>
      <c r="BN6" s="152"/>
      <c r="BO6" s="152"/>
      <c r="BP6" s="152"/>
      <c r="BQ6" s="152"/>
      <c r="BR6" s="152"/>
      <c r="BS6" s="152"/>
      <c r="BT6" s="152"/>
      <c r="BU6" s="152"/>
      <c r="BV6" s="152"/>
      <c r="BW6" s="152"/>
      <c r="BX6" s="152"/>
      <c r="BY6" s="152"/>
      <c r="BZ6" s="152"/>
      <c r="CA6" s="152"/>
      <c r="CB6" s="152"/>
      <c r="CC6" s="152"/>
      <c r="CD6" s="152"/>
      <c r="CE6" s="152"/>
      <c r="CF6" s="152"/>
      <c r="CG6" s="152"/>
      <c r="CH6" s="152"/>
      <c r="CI6" s="152"/>
      <c r="CJ6" s="152"/>
      <c r="CK6" s="152"/>
      <c r="CL6" s="152"/>
      <c r="CM6" s="152"/>
      <c r="CN6" s="152"/>
      <c r="CO6" s="152"/>
      <c r="CP6" s="152"/>
      <c r="CQ6" s="152"/>
      <c r="CR6" s="152"/>
      <c r="CS6" s="152"/>
      <c r="CT6" s="152"/>
      <c r="CU6" s="152"/>
      <c r="CV6" s="152"/>
      <c r="CW6" s="152"/>
      <c r="CX6" s="152"/>
      <c r="CY6" s="152"/>
      <c r="CZ6" s="152"/>
      <c r="DA6" s="152"/>
      <c r="DB6" s="152"/>
      <c r="DC6" s="152"/>
      <c r="DD6" s="152"/>
      <c r="DE6" s="152"/>
      <c r="DF6" s="152"/>
      <c r="DG6" s="152"/>
      <c r="DH6" s="152"/>
      <c r="DI6" s="152"/>
      <c r="DJ6" s="152"/>
      <c r="DK6" s="152"/>
      <c r="DL6" s="152"/>
      <c r="DM6" s="152"/>
      <c r="DN6" s="152"/>
      <c r="DO6" s="152"/>
      <c r="DP6" s="152"/>
      <c r="DQ6" s="152"/>
      <c r="DR6" s="152"/>
      <c r="DS6" s="152"/>
      <c r="DT6" s="152"/>
      <c r="DU6" s="152"/>
      <c r="DV6" s="152"/>
      <c r="DW6" s="152"/>
      <c r="DX6" s="152"/>
      <c r="DY6" s="152"/>
      <c r="DZ6" s="152"/>
      <c r="EA6" s="152"/>
      <c r="EB6" s="152"/>
      <c r="EC6" s="152"/>
      <c r="ED6" s="152"/>
      <c r="EE6" s="152"/>
      <c r="EF6" s="152"/>
      <c r="EG6" s="152"/>
      <c r="EH6" s="152"/>
      <c r="EI6" s="152"/>
      <c r="EJ6" s="152"/>
      <c r="EK6" s="152"/>
      <c r="EL6" s="152"/>
      <c r="EM6" s="152"/>
      <c r="EN6" s="152"/>
      <c r="EO6" s="152"/>
      <c r="EP6" s="152"/>
      <c r="EQ6" s="152"/>
      <c r="ER6" s="152"/>
      <c r="ES6" s="152"/>
      <c r="ET6" s="152"/>
      <c r="EU6" s="152"/>
      <c r="EV6" s="152"/>
      <c r="EW6" s="152"/>
      <c r="EX6" s="152"/>
      <c r="EY6" s="152"/>
      <c r="EZ6" s="152"/>
      <c r="FA6" s="152"/>
      <c r="FB6" s="152"/>
      <c r="FC6" s="152"/>
      <c r="FD6" s="152"/>
      <c r="FE6" s="152"/>
      <c r="FF6" s="152"/>
      <c r="FG6" s="152"/>
      <c r="FH6" s="152"/>
      <c r="FI6" s="152"/>
      <c r="FJ6" s="152"/>
      <c r="FK6" s="152"/>
      <c r="FL6" s="152"/>
      <c r="FM6" s="152"/>
      <c r="FN6" s="152"/>
      <c r="FO6" s="152"/>
      <c r="FP6" s="152"/>
      <c r="FQ6" s="152"/>
      <c r="FR6" s="152"/>
      <c r="FS6" s="152"/>
      <c r="FT6" s="152"/>
      <c r="FU6" s="152"/>
      <c r="FV6" s="152"/>
      <c r="FW6" s="152"/>
      <c r="FX6" s="152"/>
      <c r="FY6" s="152"/>
      <c r="FZ6" s="152"/>
      <c r="GA6" s="152"/>
      <c r="GB6" s="152"/>
      <c r="GC6" s="152"/>
      <c r="GD6" s="152"/>
      <c r="GE6" s="152"/>
      <c r="GF6" s="152"/>
      <c r="GG6" s="152"/>
      <c r="GH6" s="152"/>
      <c r="GI6" s="152"/>
      <c r="GJ6" s="152"/>
      <c r="GK6" s="152"/>
      <c r="GL6" s="152"/>
      <c r="GM6" s="152"/>
      <c r="GN6" s="152"/>
      <c r="GO6" s="152"/>
      <c r="GP6" s="152"/>
      <c r="GQ6" s="152"/>
      <c r="GR6" s="152"/>
      <c r="GS6" s="152"/>
      <c r="GT6" s="152"/>
      <c r="GU6" s="152"/>
      <c r="GV6" s="152"/>
      <c r="GW6" s="152"/>
      <c r="GX6" s="152"/>
      <c r="GY6" s="152"/>
      <c r="GZ6" s="152"/>
      <c r="HA6" s="152"/>
      <c r="HB6" s="152"/>
      <c r="HC6" s="152"/>
      <c r="HD6" s="152"/>
      <c r="HE6" s="152"/>
      <c r="HF6" s="152"/>
      <c r="HG6" s="152"/>
      <c r="HH6" s="152"/>
      <c r="HI6" s="152"/>
      <c r="HJ6" s="152"/>
      <c r="HK6" s="152"/>
      <c r="HL6" s="152"/>
      <c r="HM6" s="152"/>
      <c r="HN6" s="152"/>
      <c r="HO6" s="152"/>
      <c r="HP6" s="152"/>
      <c r="HQ6" s="152"/>
      <c r="HR6" s="152"/>
      <c r="HS6" s="152"/>
      <c r="HT6" s="152"/>
      <c r="HU6" s="152"/>
      <c r="HV6" s="152"/>
      <c r="HW6" s="152"/>
      <c r="HX6" s="152"/>
      <c r="HY6" s="152"/>
      <c r="HZ6" s="152"/>
      <c r="IA6" s="152"/>
      <c r="IB6" s="152"/>
      <c r="IC6" s="152"/>
      <c r="ID6" s="152"/>
      <c r="IE6" s="152"/>
      <c r="IF6" s="152"/>
      <c r="IG6" s="152"/>
      <c r="IH6" s="152"/>
      <c r="II6" s="152"/>
    </row>
    <row r="7" s="153" customFormat="1" ht="21.95" customHeight="1" outlineLevel="2" spans="1:11">
      <c r="A7" s="139" t="s">
        <v>9</v>
      </c>
      <c r="B7" s="139"/>
      <c r="C7" s="140"/>
      <c r="D7" s="140"/>
      <c r="E7" s="142">
        <v>937.72</v>
      </c>
      <c r="F7" s="142">
        <v>601.72</v>
      </c>
      <c r="G7" s="143">
        <v>514.33</v>
      </c>
      <c r="H7" s="143">
        <v>73.04</v>
      </c>
      <c r="I7" s="143">
        <v>14.36</v>
      </c>
      <c r="J7" s="142">
        <v>336</v>
      </c>
      <c r="K7" s="143">
        <v>336</v>
      </c>
    </row>
    <row r="8" s="154" customFormat="1" ht="21.95" customHeight="1" outlineLevel="2" spans="1:11">
      <c r="A8" s="139" t="s">
        <v>50</v>
      </c>
      <c r="B8" s="139"/>
      <c r="C8" s="140"/>
      <c r="D8" s="140"/>
      <c r="E8" s="142">
        <v>937.72</v>
      </c>
      <c r="F8" s="142">
        <v>601.72</v>
      </c>
      <c r="G8" s="143">
        <v>514.33</v>
      </c>
      <c r="H8" s="143">
        <v>73.04</v>
      </c>
      <c r="I8" s="143">
        <v>14.36</v>
      </c>
      <c r="J8" s="142">
        <v>336</v>
      </c>
      <c r="K8" s="143">
        <v>336</v>
      </c>
    </row>
    <row r="9" s="154" customFormat="1" ht="21.95" customHeight="1" outlineLevel="2" spans="1:11">
      <c r="A9" s="139" t="s">
        <v>51</v>
      </c>
      <c r="B9" s="139" t="s">
        <v>52</v>
      </c>
      <c r="C9" s="140">
        <v>2011101</v>
      </c>
      <c r="D9" s="140" t="s">
        <v>53</v>
      </c>
      <c r="E9" s="142">
        <v>478.33</v>
      </c>
      <c r="F9" s="142">
        <v>478.33</v>
      </c>
      <c r="G9" s="143">
        <v>404.41</v>
      </c>
      <c r="H9" s="143">
        <v>73.04</v>
      </c>
      <c r="I9" s="143">
        <v>0.89</v>
      </c>
      <c r="J9" s="142">
        <v>0</v>
      </c>
      <c r="K9" s="143">
        <v>0</v>
      </c>
    </row>
    <row r="10" s="154" customFormat="1" ht="21.95" customHeight="1" outlineLevel="2" spans="1:11">
      <c r="A10" s="139" t="s">
        <v>51</v>
      </c>
      <c r="B10" s="139" t="s">
        <v>52</v>
      </c>
      <c r="C10" s="140">
        <v>2011102</v>
      </c>
      <c r="D10" s="140" t="s">
        <v>54</v>
      </c>
      <c r="E10" s="142">
        <v>336</v>
      </c>
      <c r="F10" s="142">
        <v>0</v>
      </c>
      <c r="G10" s="143">
        <v>0</v>
      </c>
      <c r="H10" s="143">
        <v>0</v>
      </c>
      <c r="I10" s="143">
        <v>0</v>
      </c>
      <c r="J10" s="142">
        <v>336</v>
      </c>
      <c r="K10" s="143">
        <v>336</v>
      </c>
    </row>
    <row r="11" s="154" customFormat="1" ht="21.95" customHeight="1" outlineLevel="2" spans="1:11">
      <c r="A11" s="139" t="s">
        <v>51</v>
      </c>
      <c r="B11" s="139" t="s">
        <v>52</v>
      </c>
      <c r="C11" s="140">
        <v>2080501</v>
      </c>
      <c r="D11" s="140" t="s">
        <v>55</v>
      </c>
      <c r="E11" s="142">
        <v>13.47</v>
      </c>
      <c r="F11" s="142">
        <v>13.47</v>
      </c>
      <c r="G11" s="143">
        <v>0</v>
      </c>
      <c r="H11" s="143">
        <v>0</v>
      </c>
      <c r="I11" s="143">
        <v>13.47</v>
      </c>
      <c r="J11" s="142">
        <v>0</v>
      </c>
      <c r="K11" s="143">
        <v>0</v>
      </c>
    </row>
    <row r="12" s="154" customFormat="1" ht="21.95" customHeight="1" outlineLevel="2" spans="1:11">
      <c r="A12" s="139" t="s">
        <v>51</v>
      </c>
      <c r="B12" s="139" t="s">
        <v>52</v>
      </c>
      <c r="C12" s="140">
        <v>2080505</v>
      </c>
      <c r="D12" s="140" t="s">
        <v>56</v>
      </c>
      <c r="E12" s="142">
        <v>48.69</v>
      </c>
      <c r="F12" s="142">
        <v>48.69</v>
      </c>
      <c r="G12" s="143">
        <v>48.69</v>
      </c>
      <c r="H12" s="143">
        <v>0</v>
      </c>
      <c r="I12" s="143">
        <v>0</v>
      </c>
      <c r="J12" s="142">
        <v>0</v>
      </c>
      <c r="K12" s="143">
        <v>0</v>
      </c>
    </row>
    <row r="13" s="154" customFormat="1" ht="21.95" customHeight="1" outlineLevel="2" spans="1:11">
      <c r="A13" s="139" t="s">
        <v>51</v>
      </c>
      <c r="B13" s="139" t="s">
        <v>52</v>
      </c>
      <c r="C13" s="140">
        <v>2101101</v>
      </c>
      <c r="D13" s="140" t="s">
        <v>57</v>
      </c>
      <c r="E13" s="142">
        <v>23.78</v>
      </c>
      <c r="F13" s="142">
        <v>23.78</v>
      </c>
      <c r="G13" s="143">
        <v>23.78</v>
      </c>
      <c r="H13" s="143">
        <v>0</v>
      </c>
      <c r="I13" s="143">
        <v>0</v>
      </c>
      <c r="J13" s="142">
        <v>0</v>
      </c>
      <c r="K13" s="143">
        <v>0</v>
      </c>
    </row>
    <row r="14" s="154" customFormat="1" ht="21.95" customHeight="1" outlineLevel="2" spans="1:11">
      <c r="A14" s="139" t="s">
        <v>51</v>
      </c>
      <c r="B14" s="139" t="s">
        <v>52</v>
      </c>
      <c r="C14" s="140">
        <v>2210201</v>
      </c>
      <c r="D14" s="140" t="s">
        <v>58</v>
      </c>
      <c r="E14" s="142">
        <v>37.45</v>
      </c>
      <c r="F14" s="142">
        <v>37.45</v>
      </c>
      <c r="G14" s="143">
        <v>37.45</v>
      </c>
      <c r="H14" s="143">
        <v>0</v>
      </c>
      <c r="I14" s="143">
        <v>0</v>
      </c>
      <c r="J14" s="142">
        <v>0</v>
      </c>
      <c r="K14" s="143">
        <v>0</v>
      </c>
    </row>
    <row r="15" s="154" customFormat="1" ht="21.95" customHeight="1" outlineLevel="2" spans="1:11">
      <c r="A15" s="144"/>
      <c r="B15" s="144"/>
      <c r="C15" s="144"/>
      <c r="D15" s="144"/>
      <c r="E15" s="145"/>
      <c r="F15" s="145"/>
      <c r="G15" s="146"/>
      <c r="H15" s="146"/>
      <c r="I15" s="146"/>
      <c r="J15" s="145"/>
      <c r="K15" s="146"/>
    </row>
    <row r="16" s="154" customFormat="1" ht="21.95" customHeight="1" outlineLevel="2" spans="1:11">
      <c r="A16" s="144"/>
      <c r="B16" s="144"/>
      <c r="C16" s="144"/>
      <c r="D16" s="144"/>
      <c r="E16" s="145"/>
      <c r="F16" s="145"/>
      <c r="G16" s="146"/>
      <c r="H16" s="146"/>
      <c r="I16" s="146"/>
      <c r="J16" s="145"/>
      <c r="K16" s="146"/>
    </row>
    <row r="17" s="154" customFormat="1" ht="21.95" customHeight="1" outlineLevel="2" spans="1:11">
      <c r="A17" s="144"/>
      <c r="B17" s="144"/>
      <c r="C17" s="144"/>
      <c r="D17" s="144"/>
      <c r="E17" s="145"/>
      <c r="F17" s="145"/>
      <c r="G17" s="146"/>
      <c r="H17" s="146"/>
      <c r="I17" s="146"/>
      <c r="J17" s="145"/>
      <c r="K17" s="146"/>
    </row>
    <row r="18" s="154" customFormat="1" ht="21.95" customHeight="1" outlineLevel="2" spans="1:11">
      <c r="A18" s="144"/>
      <c r="B18" s="144"/>
      <c r="C18" s="144"/>
      <c r="D18" s="144"/>
      <c r="E18" s="145"/>
      <c r="F18" s="145"/>
      <c r="G18" s="146"/>
      <c r="H18" s="146"/>
      <c r="I18" s="146"/>
      <c r="J18" s="145"/>
      <c r="K18" s="146"/>
    </row>
    <row r="19" s="154" customFormat="1" ht="21.95" customHeight="1" outlineLevel="2" spans="1:11">
      <c r="A19" s="144"/>
      <c r="B19" s="144"/>
      <c r="C19" s="144"/>
      <c r="D19" s="144"/>
      <c r="E19" s="145"/>
      <c r="F19" s="145"/>
      <c r="G19" s="146"/>
      <c r="H19" s="146"/>
      <c r="I19" s="146"/>
      <c r="J19" s="145"/>
      <c r="K19" s="146"/>
    </row>
    <row r="20" s="154" customFormat="1" ht="21.95" customHeight="1" outlineLevel="2" spans="1:11">
      <c r="A20" s="144"/>
      <c r="B20" s="144"/>
      <c r="C20" s="144"/>
      <c r="D20" s="144"/>
      <c r="E20" s="145"/>
      <c r="F20" s="145"/>
      <c r="G20" s="146"/>
      <c r="H20" s="146"/>
      <c r="I20" s="146"/>
      <c r="J20" s="145"/>
      <c r="K20" s="146"/>
    </row>
    <row r="21" s="154" customFormat="1" ht="21.95" customHeight="1" outlineLevel="2" spans="1:11">
      <c r="A21" s="144"/>
      <c r="B21" s="144"/>
      <c r="C21" s="144"/>
      <c r="D21" s="144"/>
      <c r="E21" s="145"/>
      <c r="F21" s="145"/>
      <c r="G21" s="146"/>
      <c r="H21" s="146"/>
      <c r="I21" s="146"/>
      <c r="J21" s="145"/>
      <c r="K21" s="146"/>
    </row>
    <row r="22" s="154" customFormat="1" ht="21.95" customHeight="1" outlineLevel="2" spans="1:11">
      <c r="A22" s="144"/>
      <c r="B22" s="144"/>
      <c r="C22" s="144"/>
      <c r="D22" s="144"/>
      <c r="E22" s="145"/>
      <c r="F22" s="145"/>
      <c r="G22" s="146"/>
      <c r="H22" s="146"/>
      <c r="I22" s="146"/>
      <c r="J22" s="145"/>
      <c r="K22" s="146"/>
    </row>
    <row r="23" s="154" customFormat="1" ht="21.95" customHeight="1" outlineLevel="2" spans="1:11">
      <c r="A23" s="144"/>
      <c r="B23" s="144"/>
      <c r="C23" s="144"/>
      <c r="D23" s="144"/>
      <c r="E23" s="145"/>
      <c r="F23" s="145"/>
      <c r="G23" s="146"/>
      <c r="H23" s="146"/>
      <c r="I23" s="146"/>
      <c r="J23" s="145"/>
      <c r="K23" s="146"/>
    </row>
    <row r="24" s="154" customFormat="1" ht="21.95" customHeight="1" outlineLevel="2" spans="1:11">
      <c r="A24" s="144"/>
      <c r="B24" s="144"/>
      <c r="C24" s="144"/>
      <c r="D24" s="144"/>
      <c r="E24" s="145"/>
      <c r="F24" s="145"/>
      <c r="G24" s="146"/>
      <c r="H24" s="146"/>
      <c r="I24" s="146"/>
      <c r="J24" s="145"/>
      <c r="K24" s="146"/>
    </row>
    <row r="25" s="154" customFormat="1" ht="21.95" customHeight="1" outlineLevel="1" spans="1:11">
      <c r="A25" s="147"/>
      <c r="B25" s="144"/>
      <c r="C25" s="144"/>
      <c r="D25" s="144"/>
      <c r="E25" s="145"/>
      <c r="F25" s="145"/>
      <c r="G25" s="146"/>
      <c r="H25" s="146"/>
      <c r="I25" s="146"/>
      <c r="J25" s="145"/>
      <c r="K25" s="146"/>
    </row>
  </sheetData>
  <sheetProtection formatCells="0" formatColumns="0" formatRows="0"/>
  <autoFilter ref="A1:K24">
    <extLst/>
  </autoFilter>
  <mergeCells count="7">
    <mergeCell ref="A2:K2"/>
    <mergeCell ref="A3:D3"/>
    <mergeCell ref="A4:A5"/>
    <mergeCell ref="B4:B5"/>
    <mergeCell ref="C4:C5"/>
    <mergeCell ref="D4:D5"/>
    <mergeCell ref="E4:E5"/>
  </mergeCells>
  <printOptions horizontalCentered="1"/>
  <pageMargins left="0.79" right="0.79" top="0.59" bottom="0.39" header="0" footer="0"/>
  <pageSetup paperSize="9" scale="80" fitToHeight="0" orientation="landscape" horizontalDpi="360" verticalDpi="360"/>
  <headerFooter alignWithMargins="0"/>
  <rowBreaks count="2" manualBreakCount="2">
    <brk id="6" max="16383" man="1"/>
    <brk id="25" max="16383"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36"/>
  <sheetViews>
    <sheetView showGridLines="0" showZeros="0" zoomScale="85" zoomScaleNormal="85" topLeftCell="A7" workbookViewId="0">
      <selection activeCell="A15" sqref="A15:B15"/>
    </sheetView>
  </sheetViews>
  <sheetFormatPr defaultColWidth="7.25" defaultRowHeight="11.25"/>
  <cols>
    <col min="1" max="1" width="4.125" style="242" customWidth="1"/>
    <col min="2" max="2" width="25.625" style="242" customWidth="1"/>
    <col min="3" max="3" width="15.25" style="243" customWidth="1"/>
    <col min="4" max="4" width="23.25" style="243" customWidth="1"/>
    <col min="5" max="5" width="17.125" style="243" customWidth="1"/>
    <col min="6" max="6" width="13.875" style="243" customWidth="1"/>
    <col min="7" max="7" width="13.125" style="243" customWidth="1"/>
    <col min="8" max="13" width="11.25" style="243" customWidth="1"/>
    <col min="14" max="16384" width="7.25" style="243"/>
  </cols>
  <sheetData>
    <row r="1" ht="25.5" customHeight="1" spans="1:13">
      <c r="A1" s="244"/>
      <c r="B1" s="244"/>
      <c r="C1" s="245"/>
      <c r="D1" s="245"/>
      <c r="E1" s="246"/>
      <c r="F1" s="246"/>
      <c r="G1" s="247"/>
      <c r="H1" s="247"/>
      <c r="I1" s="247"/>
      <c r="J1" s="247"/>
      <c r="K1" s="294"/>
      <c r="L1" s="294"/>
      <c r="M1" s="295" t="s">
        <v>67</v>
      </c>
    </row>
    <row r="2" ht="25.5" customHeight="1" spans="1:13">
      <c r="A2" s="248" t="s">
        <v>68</v>
      </c>
      <c r="B2" s="248"/>
      <c r="C2" s="248"/>
      <c r="D2" s="248"/>
      <c r="E2" s="248"/>
      <c r="F2" s="248"/>
      <c r="G2" s="248"/>
      <c r="H2" s="248"/>
      <c r="I2" s="248"/>
      <c r="J2" s="248"/>
      <c r="K2" s="248"/>
      <c r="L2" s="248"/>
      <c r="M2" s="248"/>
    </row>
    <row r="3" ht="25.5" customHeight="1" spans="1:13">
      <c r="A3" s="249" t="s">
        <v>2</v>
      </c>
      <c r="B3" s="249"/>
      <c r="C3" s="249"/>
      <c r="D3" s="249"/>
      <c r="E3" s="249"/>
      <c r="F3" s="250"/>
      <c r="G3" s="250"/>
      <c r="H3" s="250"/>
      <c r="I3" s="250"/>
      <c r="J3" s="250"/>
      <c r="K3" s="250"/>
      <c r="L3" s="250"/>
      <c r="M3" s="296" t="s">
        <v>3</v>
      </c>
    </row>
    <row r="4" ht="14.25" customHeight="1" spans="1:13">
      <c r="A4" s="251" t="s">
        <v>4</v>
      </c>
      <c r="B4" s="252"/>
      <c r="C4" s="253"/>
      <c r="D4" s="254" t="s">
        <v>5</v>
      </c>
      <c r="E4" s="255"/>
      <c r="F4" s="254"/>
      <c r="G4" s="254"/>
      <c r="H4" s="254"/>
      <c r="I4" s="254"/>
      <c r="J4" s="254"/>
      <c r="K4" s="254"/>
      <c r="L4" s="254"/>
      <c r="M4" s="254"/>
    </row>
    <row r="5" ht="14.25" customHeight="1" spans="1:13">
      <c r="A5" s="256" t="s">
        <v>69</v>
      </c>
      <c r="B5" s="257"/>
      <c r="C5" s="258" t="s">
        <v>7</v>
      </c>
      <c r="D5" s="258" t="s">
        <v>70</v>
      </c>
      <c r="E5" s="259" t="s">
        <v>9</v>
      </c>
      <c r="F5" s="260" t="s">
        <v>12</v>
      </c>
      <c r="G5" s="260"/>
      <c r="H5" s="260"/>
      <c r="I5" s="260"/>
      <c r="J5" s="260"/>
      <c r="K5" s="260"/>
      <c r="L5" s="260"/>
      <c r="M5" s="260"/>
    </row>
    <row r="6" ht="14.25" customHeight="1" spans="1:13">
      <c r="A6" s="261"/>
      <c r="B6" s="262"/>
      <c r="C6" s="263"/>
      <c r="D6" s="258"/>
      <c r="E6" s="259"/>
      <c r="F6" s="264" t="s">
        <v>13</v>
      </c>
      <c r="G6" s="265"/>
      <c r="H6" s="265"/>
      <c r="I6" s="265"/>
      <c r="J6" s="265"/>
      <c r="K6" s="297"/>
      <c r="L6" s="298" t="s">
        <v>32</v>
      </c>
      <c r="M6" s="299" t="s">
        <v>15</v>
      </c>
    </row>
    <row r="7" ht="42.75" customHeight="1" spans="1:13">
      <c r="A7" s="266"/>
      <c r="B7" s="267"/>
      <c r="C7" s="263"/>
      <c r="D7" s="258"/>
      <c r="E7" s="259"/>
      <c r="F7" s="268" t="s">
        <v>19</v>
      </c>
      <c r="G7" s="269" t="s">
        <v>22</v>
      </c>
      <c r="H7" s="270" t="s">
        <v>71</v>
      </c>
      <c r="I7" s="270" t="s">
        <v>26</v>
      </c>
      <c r="J7" s="300" t="s">
        <v>48</v>
      </c>
      <c r="K7" s="272" t="s">
        <v>30</v>
      </c>
      <c r="L7" s="301"/>
      <c r="M7" s="302"/>
    </row>
    <row r="8" s="241" customFormat="1" ht="15.95" customHeight="1" spans="1:13">
      <c r="A8" s="271" t="s">
        <v>13</v>
      </c>
      <c r="B8" s="272" t="s">
        <v>22</v>
      </c>
      <c r="C8" s="273">
        <v>601.72</v>
      </c>
      <c r="D8" s="274" t="s">
        <v>72</v>
      </c>
      <c r="E8" s="275">
        <v>814.33</v>
      </c>
      <c r="F8" s="275">
        <v>814.33</v>
      </c>
      <c r="G8" s="275">
        <v>478.33</v>
      </c>
      <c r="H8" s="275">
        <v>0</v>
      </c>
      <c r="I8" s="275">
        <v>0</v>
      </c>
      <c r="J8" s="275">
        <v>0</v>
      </c>
      <c r="K8" s="275">
        <v>336</v>
      </c>
      <c r="L8" s="275"/>
      <c r="M8" s="275">
        <v>0</v>
      </c>
    </row>
    <row r="9" s="241" customFormat="1" ht="29.25" customHeight="1" spans="1:13">
      <c r="A9" s="276"/>
      <c r="B9" s="272" t="s">
        <v>47</v>
      </c>
      <c r="C9" s="273">
        <v>0</v>
      </c>
      <c r="D9" s="277" t="s">
        <v>73</v>
      </c>
      <c r="E9" s="275">
        <v>0</v>
      </c>
      <c r="F9" s="275">
        <v>0</v>
      </c>
      <c r="G9" s="278">
        <v>0</v>
      </c>
      <c r="H9" s="278">
        <v>0</v>
      </c>
      <c r="I9" s="278">
        <v>0</v>
      </c>
      <c r="J9" s="278">
        <v>0</v>
      </c>
      <c r="K9" s="278">
        <v>0</v>
      </c>
      <c r="L9" s="278"/>
      <c r="M9" s="278">
        <v>0</v>
      </c>
    </row>
    <row r="10" s="241" customFormat="1" ht="15.95" customHeight="1" spans="1:13">
      <c r="A10" s="276"/>
      <c r="B10" s="272" t="s">
        <v>26</v>
      </c>
      <c r="C10" s="273">
        <v>0</v>
      </c>
      <c r="D10" s="277" t="s">
        <v>74</v>
      </c>
      <c r="E10" s="275">
        <v>0</v>
      </c>
      <c r="F10" s="275">
        <v>0</v>
      </c>
      <c r="G10" s="278">
        <v>0</v>
      </c>
      <c r="H10" s="278">
        <v>0</v>
      </c>
      <c r="I10" s="278">
        <v>0</v>
      </c>
      <c r="J10" s="278">
        <v>0</v>
      </c>
      <c r="K10" s="278">
        <v>0</v>
      </c>
      <c r="L10" s="278"/>
      <c r="M10" s="278">
        <v>0</v>
      </c>
    </row>
    <row r="11" s="241" customFormat="1" ht="18" customHeight="1" spans="1:13">
      <c r="A11" s="276"/>
      <c r="B11" s="272" t="s">
        <v>48</v>
      </c>
      <c r="C11" s="273">
        <v>0</v>
      </c>
      <c r="D11" s="277" t="s">
        <v>75</v>
      </c>
      <c r="E11" s="275">
        <v>0</v>
      </c>
      <c r="F11" s="275">
        <v>0</v>
      </c>
      <c r="G11" s="278">
        <v>0</v>
      </c>
      <c r="H11" s="278">
        <v>0</v>
      </c>
      <c r="I11" s="278">
        <v>0</v>
      </c>
      <c r="J11" s="278">
        <v>0</v>
      </c>
      <c r="K11" s="278">
        <v>0</v>
      </c>
      <c r="L11" s="278"/>
      <c r="M11" s="278">
        <v>0</v>
      </c>
    </row>
    <row r="12" s="241" customFormat="1" ht="15.95" customHeight="1" spans="1:13">
      <c r="A12" s="276"/>
      <c r="B12" s="272" t="s">
        <v>30</v>
      </c>
      <c r="C12" s="279">
        <v>336</v>
      </c>
      <c r="D12" s="277" t="s">
        <v>76</v>
      </c>
      <c r="E12" s="275">
        <v>0</v>
      </c>
      <c r="F12" s="275">
        <v>0</v>
      </c>
      <c r="G12" s="278">
        <v>0</v>
      </c>
      <c r="H12" s="278">
        <v>0</v>
      </c>
      <c r="I12" s="278">
        <v>0</v>
      </c>
      <c r="J12" s="278">
        <v>0</v>
      </c>
      <c r="K12" s="278">
        <v>0</v>
      </c>
      <c r="L12" s="278"/>
      <c r="M12" s="278">
        <v>0</v>
      </c>
    </row>
    <row r="13" s="241" customFormat="1" ht="15.95" customHeight="1" spans="1:13">
      <c r="A13" s="272" t="s">
        <v>15</v>
      </c>
      <c r="B13" s="272"/>
      <c r="C13" s="273">
        <v>0</v>
      </c>
      <c r="D13" s="277" t="s">
        <v>77</v>
      </c>
      <c r="E13" s="275">
        <v>0</v>
      </c>
      <c r="F13" s="275">
        <v>0</v>
      </c>
      <c r="G13" s="278">
        <v>0</v>
      </c>
      <c r="H13" s="278">
        <v>0</v>
      </c>
      <c r="I13" s="278">
        <v>0</v>
      </c>
      <c r="J13" s="278">
        <v>0</v>
      </c>
      <c r="K13" s="278">
        <v>0</v>
      </c>
      <c r="L13" s="278"/>
      <c r="M13" s="278">
        <v>0</v>
      </c>
    </row>
    <row r="14" s="241" customFormat="1" ht="15.95" customHeight="1" spans="1:13">
      <c r="A14" s="272" t="s">
        <v>32</v>
      </c>
      <c r="B14" s="272"/>
      <c r="C14" s="280"/>
      <c r="D14" s="277" t="s">
        <v>78</v>
      </c>
      <c r="E14" s="275">
        <v>0</v>
      </c>
      <c r="F14" s="275">
        <v>0</v>
      </c>
      <c r="G14" s="278">
        <v>0</v>
      </c>
      <c r="H14" s="278">
        <v>0</v>
      </c>
      <c r="I14" s="278">
        <v>0</v>
      </c>
      <c r="J14" s="278">
        <v>0</v>
      </c>
      <c r="K14" s="278">
        <v>0</v>
      </c>
      <c r="L14" s="278"/>
      <c r="M14" s="278">
        <v>0</v>
      </c>
    </row>
    <row r="15" s="241" customFormat="1" ht="15.95" customHeight="1" spans="1:13">
      <c r="A15" s="272"/>
      <c r="B15" s="272"/>
      <c r="C15" s="281"/>
      <c r="D15" s="274" t="s">
        <v>79</v>
      </c>
      <c r="E15" s="275">
        <v>62.16</v>
      </c>
      <c r="F15" s="275">
        <v>62.16</v>
      </c>
      <c r="G15" s="278">
        <v>62.16</v>
      </c>
      <c r="H15" s="278">
        <v>0</v>
      </c>
      <c r="I15" s="278">
        <v>0</v>
      </c>
      <c r="J15" s="278">
        <v>0</v>
      </c>
      <c r="K15" s="278">
        <v>0</v>
      </c>
      <c r="L15" s="278"/>
      <c r="M15" s="278">
        <v>0</v>
      </c>
    </row>
    <row r="16" s="241" customFormat="1" ht="15.95" customHeight="1" spans="1:13">
      <c r="A16" s="282"/>
      <c r="B16" s="282"/>
      <c r="C16" s="283"/>
      <c r="D16" s="277" t="s">
        <v>80</v>
      </c>
      <c r="E16" s="275">
        <v>0</v>
      </c>
      <c r="F16" s="275">
        <v>0</v>
      </c>
      <c r="G16" s="278">
        <v>0</v>
      </c>
      <c r="H16" s="278">
        <v>0</v>
      </c>
      <c r="I16" s="278">
        <v>0</v>
      </c>
      <c r="J16" s="278"/>
      <c r="K16" s="278">
        <v>0</v>
      </c>
      <c r="L16" s="278"/>
      <c r="M16" s="278">
        <v>0</v>
      </c>
    </row>
    <row r="17" s="241" customFormat="1" ht="15.95" customHeight="1" spans="1:13">
      <c r="A17" s="284"/>
      <c r="B17" s="285"/>
      <c r="C17" s="283"/>
      <c r="D17" s="277" t="s">
        <v>81</v>
      </c>
      <c r="E17" s="275">
        <v>23.78</v>
      </c>
      <c r="F17" s="275">
        <v>23.78</v>
      </c>
      <c r="G17" s="278">
        <v>23.78</v>
      </c>
      <c r="H17" s="278">
        <v>0</v>
      </c>
      <c r="I17" s="278">
        <v>0</v>
      </c>
      <c r="J17" s="278">
        <v>0</v>
      </c>
      <c r="K17" s="278">
        <v>0</v>
      </c>
      <c r="L17" s="278"/>
      <c r="M17" s="278">
        <v>0</v>
      </c>
    </row>
    <row r="18" s="241" customFormat="1" ht="15.95" customHeight="1" spans="1:13">
      <c r="A18" s="284"/>
      <c r="B18" s="285"/>
      <c r="C18" s="283"/>
      <c r="D18" s="274" t="s">
        <v>82</v>
      </c>
      <c r="E18" s="275">
        <v>0</v>
      </c>
      <c r="F18" s="275">
        <v>0</v>
      </c>
      <c r="G18" s="278">
        <v>0</v>
      </c>
      <c r="H18" s="278">
        <v>0</v>
      </c>
      <c r="I18" s="278">
        <v>0</v>
      </c>
      <c r="J18" s="278">
        <v>0</v>
      </c>
      <c r="K18" s="278">
        <v>0</v>
      </c>
      <c r="L18" s="278"/>
      <c r="M18" s="278">
        <v>0</v>
      </c>
    </row>
    <row r="19" s="241" customFormat="1" ht="15.95" customHeight="1" spans="1:13">
      <c r="A19" s="284"/>
      <c r="B19" s="285"/>
      <c r="C19" s="283"/>
      <c r="D19" s="274" t="s">
        <v>83</v>
      </c>
      <c r="E19" s="275">
        <v>0</v>
      </c>
      <c r="F19" s="275">
        <v>0</v>
      </c>
      <c r="G19" s="278">
        <v>0</v>
      </c>
      <c r="H19" s="278">
        <v>0</v>
      </c>
      <c r="I19" s="278">
        <v>0</v>
      </c>
      <c r="J19" s="278">
        <v>0</v>
      </c>
      <c r="K19" s="278">
        <v>0</v>
      </c>
      <c r="L19" s="278"/>
      <c r="M19" s="278">
        <v>0</v>
      </c>
    </row>
    <row r="20" s="241" customFormat="1" ht="15.95" customHeight="1" spans="1:13">
      <c r="A20" s="286"/>
      <c r="B20" s="287"/>
      <c r="C20" s="283"/>
      <c r="D20" s="277" t="s">
        <v>84</v>
      </c>
      <c r="E20" s="275">
        <v>0</v>
      </c>
      <c r="F20" s="275">
        <v>0</v>
      </c>
      <c r="G20" s="288">
        <v>0</v>
      </c>
      <c r="H20" s="288">
        <v>0</v>
      </c>
      <c r="I20" s="288">
        <v>0</v>
      </c>
      <c r="J20" s="288">
        <v>0</v>
      </c>
      <c r="K20" s="288">
        <v>0</v>
      </c>
      <c r="L20" s="288"/>
      <c r="M20" s="288">
        <v>0</v>
      </c>
    </row>
    <row r="21" s="241" customFormat="1" ht="15.95" customHeight="1" spans="1:13">
      <c r="A21" s="284"/>
      <c r="B21" s="285"/>
      <c r="C21" s="283"/>
      <c r="D21" s="277" t="s">
        <v>85</v>
      </c>
      <c r="E21" s="275">
        <v>0</v>
      </c>
      <c r="F21" s="275">
        <v>0</v>
      </c>
      <c r="G21" s="275">
        <v>0</v>
      </c>
      <c r="H21" s="288">
        <v>0</v>
      </c>
      <c r="I21" s="275">
        <v>0</v>
      </c>
      <c r="J21" s="275">
        <v>0</v>
      </c>
      <c r="K21" s="275">
        <v>0</v>
      </c>
      <c r="L21" s="275"/>
      <c r="M21" s="275">
        <v>0</v>
      </c>
    </row>
    <row r="22" s="241" customFormat="1" ht="15.95" customHeight="1" spans="1:13">
      <c r="A22" s="284"/>
      <c r="B22" s="285"/>
      <c r="C22" s="283"/>
      <c r="D22" s="277" t="s">
        <v>86</v>
      </c>
      <c r="E22" s="275">
        <v>0</v>
      </c>
      <c r="F22" s="275">
        <v>0</v>
      </c>
      <c r="G22" s="275">
        <v>0</v>
      </c>
      <c r="H22" s="288">
        <v>0</v>
      </c>
      <c r="I22" s="275">
        <v>0</v>
      </c>
      <c r="J22" s="275">
        <v>0</v>
      </c>
      <c r="K22" s="275">
        <v>0</v>
      </c>
      <c r="L22" s="275"/>
      <c r="M22" s="275">
        <v>0</v>
      </c>
    </row>
    <row r="23" s="241" customFormat="1" ht="15.95" customHeight="1" spans="1:13">
      <c r="A23" s="272"/>
      <c r="B23" s="272"/>
      <c r="C23" s="289"/>
      <c r="D23" s="277" t="s">
        <v>87</v>
      </c>
      <c r="E23" s="275">
        <v>0</v>
      </c>
      <c r="F23" s="275">
        <v>0</v>
      </c>
      <c r="G23" s="275">
        <v>0</v>
      </c>
      <c r="H23" s="288">
        <v>0</v>
      </c>
      <c r="I23" s="275">
        <v>0</v>
      </c>
      <c r="J23" s="275">
        <v>0</v>
      </c>
      <c r="K23" s="275">
        <v>0</v>
      </c>
      <c r="L23" s="275"/>
      <c r="M23" s="275">
        <v>0</v>
      </c>
    </row>
    <row r="24" s="241" customFormat="1" ht="15.95" customHeight="1" spans="1:13">
      <c r="A24" s="290"/>
      <c r="B24" s="291"/>
      <c r="C24" s="289"/>
      <c r="D24" s="277" t="s">
        <v>88</v>
      </c>
      <c r="E24" s="275">
        <v>0</v>
      </c>
      <c r="F24" s="275">
        <v>0</v>
      </c>
      <c r="G24" s="275">
        <v>0</v>
      </c>
      <c r="H24" s="288">
        <v>0</v>
      </c>
      <c r="I24" s="275">
        <v>0</v>
      </c>
      <c r="J24" s="275">
        <v>0</v>
      </c>
      <c r="K24" s="275">
        <v>0</v>
      </c>
      <c r="L24" s="275"/>
      <c r="M24" s="275">
        <v>0</v>
      </c>
    </row>
    <row r="25" s="241" customFormat="1" ht="15.95" customHeight="1" spans="1:13">
      <c r="A25" s="290"/>
      <c r="B25" s="291"/>
      <c r="C25" s="289"/>
      <c r="D25" s="277" t="s">
        <v>89</v>
      </c>
      <c r="E25" s="275">
        <v>0</v>
      </c>
      <c r="F25" s="275">
        <v>0</v>
      </c>
      <c r="G25" s="275">
        <v>0</v>
      </c>
      <c r="H25" s="288">
        <v>0</v>
      </c>
      <c r="I25" s="275">
        <v>0</v>
      </c>
      <c r="J25" s="275">
        <v>0</v>
      </c>
      <c r="K25" s="275">
        <v>0</v>
      </c>
      <c r="L25" s="275"/>
      <c r="M25" s="275">
        <v>0</v>
      </c>
    </row>
    <row r="26" s="241" customFormat="1" ht="15.95" customHeight="1" spans="1:13">
      <c r="A26" s="290"/>
      <c r="B26" s="291"/>
      <c r="C26" s="289"/>
      <c r="D26" s="277" t="s">
        <v>90</v>
      </c>
      <c r="E26" s="275">
        <v>0</v>
      </c>
      <c r="F26" s="275">
        <v>0</v>
      </c>
      <c r="G26" s="275">
        <v>0</v>
      </c>
      <c r="H26" s="288">
        <v>0</v>
      </c>
      <c r="I26" s="275">
        <v>0</v>
      </c>
      <c r="J26" s="275">
        <v>0</v>
      </c>
      <c r="K26" s="275">
        <v>0</v>
      </c>
      <c r="L26" s="275"/>
      <c r="M26" s="275">
        <v>0</v>
      </c>
    </row>
    <row r="27" s="241" customFormat="1" ht="15.95" customHeight="1" spans="1:13">
      <c r="A27" s="290"/>
      <c r="B27" s="291"/>
      <c r="C27" s="289"/>
      <c r="D27" s="277" t="s">
        <v>91</v>
      </c>
      <c r="E27" s="275">
        <v>37.45</v>
      </c>
      <c r="F27" s="275">
        <v>37.45</v>
      </c>
      <c r="G27" s="275">
        <v>37.45</v>
      </c>
      <c r="H27" s="288">
        <v>0</v>
      </c>
      <c r="I27" s="275">
        <v>0</v>
      </c>
      <c r="J27" s="275">
        <v>0</v>
      </c>
      <c r="K27" s="275">
        <v>0</v>
      </c>
      <c r="L27" s="275"/>
      <c r="M27" s="275">
        <v>0</v>
      </c>
    </row>
    <row r="28" s="241" customFormat="1" ht="15.95" customHeight="1" spans="1:13">
      <c r="A28" s="290"/>
      <c r="B28" s="291"/>
      <c r="C28" s="289"/>
      <c r="D28" s="277" t="s">
        <v>92</v>
      </c>
      <c r="E28" s="275">
        <v>0</v>
      </c>
      <c r="F28" s="275">
        <v>0</v>
      </c>
      <c r="G28" s="275">
        <v>0</v>
      </c>
      <c r="H28" s="288">
        <v>0</v>
      </c>
      <c r="I28" s="275">
        <v>0</v>
      </c>
      <c r="J28" s="275">
        <v>0</v>
      </c>
      <c r="K28" s="275">
        <v>0</v>
      </c>
      <c r="L28" s="275"/>
      <c r="M28" s="275">
        <v>0</v>
      </c>
    </row>
    <row r="29" s="241" customFormat="1" ht="15.95" customHeight="1" spans="1:13">
      <c r="A29" s="290"/>
      <c r="B29" s="291"/>
      <c r="C29" s="289"/>
      <c r="D29" s="277" t="s">
        <v>93</v>
      </c>
      <c r="E29" s="275">
        <v>0</v>
      </c>
      <c r="F29" s="275">
        <v>0</v>
      </c>
      <c r="G29" s="275">
        <v>0</v>
      </c>
      <c r="H29" s="288">
        <v>0</v>
      </c>
      <c r="I29" s="275">
        <v>0</v>
      </c>
      <c r="J29" s="275">
        <v>0</v>
      </c>
      <c r="K29" s="275">
        <v>0</v>
      </c>
      <c r="L29" s="275"/>
      <c r="M29" s="275">
        <v>0</v>
      </c>
    </row>
    <row r="30" s="241" customFormat="1" ht="15.95" customHeight="1" spans="1:13">
      <c r="A30" s="290"/>
      <c r="B30" s="291"/>
      <c r="C30" s="289"/>
      <c r="D30" s="277" t="s">
        <v>94</v>
      </c>
      <c r="E30" s="275">
        <v>0</v>
      </c>
      <c r="F30" s="275">
        <v>0</v>
      </c>
      <c r="G30" s="275">
        <v>0</v>
      </c>
      <c r="H30" s="288">
        <v>0</v>
      </c>
      <c r="I30" s="275">
        <v>0</v>
      </c>
      <c r="J30" s="275">
        <v>0</v>
      </c>
      <c r="K30" s="275">
        <v>0</v>
      </c>
      <c r="L30" s="275"/>
      <c r="M30" s="275">
        <v>0</v>
      </c>
    </row>
    <row r="31" s="241" customFormat="1" ht="15.95" customHeight="1" spans="1:13">
      <c r="A31" s="290"/>
      <c r="B31" s="291"/>
      <c r="C31" s="289"/>
      <c r="D31" s="277" t="s">
        <v>95</v>
      </c>
      <c r="E31" s="275">
        <v>0</v>
      </c>
      <c r="F31" s="275">
        <v>0</v>
      </c>
      <c r="G31" s="275">
        <v>0</v>
      </c>
      <c r="H31" s="288">
        <v>0</v>
      </c>
      <c r="I31" s="275">
        <v>0</v>
      </c>
      <c r="J31" s="275">
        <v>0</v>
      </c>
      <c r="K31" s="275">
        <v>0</v>
      </c>
      <c r="L31" s="275"/>
      <c r="M31" s="275">
        <v>0</v>
      </c>
    </row>
    <row r="32" s="241" customFormat="1" ht="15.95" customHeight="1" spans="1:13">
      <c r="A32" s="290"/>
      <c r="B32" s="291"/>
      <c r="C32" s="289"/>
      <c r="D32" s="277" t="s">
        <v>96</v>
      </c>
      <c r="E32" s="275">
        <v>0</v>
      </c>
      <c r="F32" s="275">
        <v>0</v>
      </c>
      <c r="G32" s="275">
        <v>0</v>
      </c>
      <c r="H32" s="288">
        <v>0</v>
      </c>
      <c r="I32" s="275">
        <v>0</v>
      </c>
      <c r="J32" s="275">
        <v>0</v>
      </c>
      <c r="K32" s="275">
        <v>0</v>
      </c>
      <c r="L32" s="275"/>
      <c r="M32" s="275">
        <v>0</v>
      </c>
    </row>
    <row r="33" s="241" customFormat="1" ht="15.95" customHeight="1" spans="1:13">
      <c r="A33" s="290"/>
      <c r="B33" s="291"/>
      <c r="C33" s="289"/>
      <c r="D33" s="277" t="s">
        <v>97</v>
      </c>
      <c r="E33" s="275">
        <v>0</v>
      </c>
      <c r="F33" s="275">
        <v>0</v>
      </c>
      <c r="G33" s="275">
        <v>0</v>
      </c>
      <c r="H33" s="288">
        <v>0</v>
      </c>
      <c r="I33" s="275">
        <v>0</v>
      </c>
      <c r="J33" s="275">
        <v>0</v>
      </c>
      <c r="K33" s="275">
        <v>0</v>
      </c>
      <c r="L33" s="275"/>
      <c r="M33" s="275">
        <v>0</v>
      </c>
    </row>
    <row r="34" s="241" customFormat="1" ht="15.95" customHeight="1" spans="1:13">
      <c r="A34" s="290"/>
      <c r="B34" s="291"/>
      <c r="C34" s="289"/>
      <c r="D34" s="277" t="s">
        <v>98</v>
      </c>
      <c r="E34" s="275">
        <v>0</v>
      </c>
      <c r="F34" s="275">
        <v>0</v>
      </c>
      <c r="G34" s="275">
        <v>0</v>
      </c>
      <c r="H34" s="288">
        <v>0</v>
      </c>
      <c r="I34" s="275">
        <v>0</v>
      </c>
      <c r="J34" s="275">
        <v>0</v>
      </c>
      <c r="K34" s="275">
        <v>0</v>
      </c>
      <c r="L34" s="275"/>
      <c r="M34" s="275">
        <v>0</v>
      </c>
    </row>
    <row r="35" s="241" customFormat="1" ht="15.95" customHeight="1" spans="1:13">
      <c r="A35" s="290"/>
      <c r="B35" s="291"/>
      <c r="C35" s="289"/>
      <c r="D35" s="277" t="s">
        <v>99</v>
      </c>
      <c r="E35" s="275">
        <v>0</v>
      </c>
      <c r="F35" s="275">
        <v>0</v>
      </c>
      <c r="G35" s="275">
        <v>0</v>
      </c>
      <c r="H35" s="288">
        <v>0</v>
      </c>
      <c r="I35" s="275">
        <v>0</v>
      </c>
      <c r="J35" s="275">
        <v>0</v>
      </c>
      <c r="K35" s="275">
        <v>0</v>
      </c>
      <c r="L35" s="275"/>
      <c r="M35" s="275">
        <v>0</v>
      </c>
    </row>
    <row r="36" s="241" customFormat="1" ht="15.95" customHeight="1" spans="1:13">
      <c r="A36" s="251" t="s">
        <v>36</v>
      </c>
      <c r="B36" s="253"/>
      <c r="C36" s="292">
        <v>937.72</v>
      </c>
      <c r="D36" s="293"/>
      <c r="E36" s="275">
        <v>937.72</v>
      </c>
      <c r="F36" s="275">
        <v>937.72</v>
      </c>
      <c r="G36" s="275">
        <v>601.72</v>
      </c>
      <c r="H36" s="275">
        <v>0</v>
      </c>
      <c r="I36" s="275">
        <v>0</v>
      </c>
      <c r="J36" s="275">
        <v>0</v>
      </c>
      <c r="K36" s="275">
        <v>336</v>
      </c>
      <c r="L36" s="275"/>
      <c r="M36" s="275">
        <v>0</v>
      </c>
    </row>
  </sheetData>
  <sheetProtection formatCells="0" formatColumns="0" formatRows="0"/>
  <mergeCells count="23">
    <mergeCell ref="A2:M2"/>
    <mergeCell ref="A3:E3"/>
    <mergeCell ref="A4:C4"/>
    <mergeCell ref="F6:K6"/>
    <mergeCell ref="A13:B13"/>
    <mergeCell ref="A14:B14"/>
    <mergeCell ref="A15:B15"/>
    <mergeCell ref="A16:B16"/>
    <mergeCell ref="A17:B17"/>
    <mergeCell ref="A19:B19"/>
    <mergeCell ref="A20:B20"/>
    <mergeCell ref="A21:B21"/>
    <mergeCell ref="A22:B22"/>
    <mergeCell ref="A23:B23"/>
    <mergeCell ref="A32:B32"/>
    <mergeCell ref="A36:B36"/>
    <mergeCell ref="A8:A12"/>
    <mergeCell ref="C5:C7"/>
    <mergeCell ref="D5:D7"/>
    <mergeCell ref="E5:E7"/>
    <mergeCell ref="L6:L7"/>
    <mergeCell ref="M6:M7"/>
    <mergeCell ref="A5:B7"/>
  </mergeCells>
  <printOptions horizontalCentered="1"/>
  <pageMargins left="0.39" right="0.39" top="0.98" bottom="0.79" header="0.51" footer="0.51"/>
  <pageSetup paperSize="9" scale="70" orientation="landscape" horizontalDpi="360" verticalDpi="360"/>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I25"/>
  <sheetViews>
    <sheetView showGridLines="0" showZeros="0" workbookViewId="0">
      <selection activeCell="A1" sqref="A1"/>
    </sheetView>
  </sheetViews>
  <sheetFormatPr defaultColWidth="7.25" defaultRowHeight="11.25"/>
  <cols>
    <col min="1" max="1" width="9.875" style="222" customWidth="1"/>
    <col min="2" max="2" width="15.5" style="222" customWidth="1"/>
    <col min="3" max="3" width="6.75" style="222" customWidth="1"/>
    <col min="4" max="4" width="18.75" style="222" customWidth="1"/>
    <col min="5" max="5" width="14.625" style="223" customWidth="1"/>
    <col min="6" max="6" width="12.75" style="223" customWidth="1"/>
    <col min="7" max="11" width="10.875" style="223" customWidth="1"/>
    <col min="12" max="243" width="7.25" style="223" customWidth="1"/>
    <col min="244" max="16384" width="7.25" style="223"/>
  </cols>
  <sheetData>
    <row r="1" ht="25.5" customHeight="1" spans="1:243">
      <c r="A1" s="224"/>
      <c r="B1" s="224"/>
      <c r="C1" s="225"/>
      <c r="D1" s="226"/>
      <c r="E1" s="227"/>
      <c r="F1" s="228"/>
      <c r="G1" s="228"/>
      <c r="H1" s="228"/>
      <c r="I1" s="239"/>
      <c r="J1" s="228"/>
      <c r="K1" s="155" t="s">
        <v>100</v>
      </c>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row>
    <row r="2" ht="21.75" customHeight="1" spans="1:243">
      <c r="A2" s="229" t="s">
        <v>101</v>
      </c>
      <c r="B2" s="229"/>
      <c r="C2" s="229"/>
      <c r="D2" s="229"/>
      <c r="E2" s="229"/>
      <c r="F2" s="229"/>
      <c r="G2" s="229"/>
      <c r="H2" s="229"/>
      <c r="I2" s="229"/>
      <c r="J2" s="229"/>
      <c r="K2" s="229"/>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row>
    <row r="3" ht="25.5" customHeight="1" spans="1:243">
      <c r="A3" s="230" t="s">
        <v>2</v>
      </c>
      <c r="B3" s="230"/>
      <c r="C3" s="230"/>
      <c r="D3" s="230"/>
      <c r="E3" s="230"/>
      <c r="F3" s="228"/>
      <c r="G3" s="231"/>
      <c r="H3" s="231"/>
      <c r="I3" s="231"/>
      <c r="J3" s="231"/>
      <c r="K3" s="240" t="s">
        <v>3</v>
      </c>
      <c r="L3"/>
      <c r="M3"/>
      <c r="N3"/>
      <c r="O3"/>
      <c r="P3"/>
      <c r="Q3"/>
      <c r="R3"/>
      <c r="S3"/>
      <c r="T3"/>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row>
    <row r="4" s="221" customFormat="1" ht="25.5" customHeight="1" spans="1:242">
      <c r="A4" s="232" t="s">
        <v>40</v>
      </c>
      <c r="B4" s="232" t="s">
        <v>41</v>
      </c>
      <c r="C4" s="232" t="s">
        <v>102</v>
      </c>
      <c r="D4" s="232" t="s">
        <v>103</v>
      </c>
      <c r="E4" s="233" t="s">
        <v>44</v>
      </c>
      <c r="F4" s="133" t="s">
        <v>61</v>
      </c>
      <c r="G4" s="133"/>
      <c r="H4" s="133"/>
      <c r="I4" s="150"/>
      <c r="J4" s="151" t="s">
        <v>62</v>
      </c>
      <c r="K4" s="150"/>
      <c r="L4"/>
      <c r="M4"/>
      <c r="N4"/>
      <c r="O4"/>
      <c r="P4"/>
      <c r="Q4"/>
      <c r="R4"/>
      <c r="S4"/>
      <c r="T4"/>
      <c r="U4"/>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c r="DB4"/>
      <c r="DC4"/>
      <c r="DD4"/>
      <c r="DE4"/>
      <c r="DF4"/>
      <c r="DG4"/>
      <c r="DH4"/>
      <c r="DI4"/>
      <c r="DJ4"/>
      <c r="DK4"/>
      <c r="DL4"/>
      <c r="DM4"/>
      <c r="DN4"/>
      <c r="DO4"/>
      <c r="DP4"/>
      <c r="DQ4"/>
      <c r="DR4"/>
      <c r="DS4"/>
      <c r="DT4"/>
      <c r="DU4"/>
      <c r="DV4"/>
      <c r="DW4"/>
      <c r="DX4"/>
      <c r="DY4"/>
      <c r="DZ4"/>
      <c r="EA4"/>
      <c r="EB4"/>
      <c r="EC4"/>
      <c r="ED4"/>
      <c r="EE4"/>
      <c r="EF4"/>
      <c r="EG4"/>
      <c r="EH4"/>
      <c r="EI4"/>
      <c r="EJ4"/>
      <c r="EK4"/>
      <c r="EL4"/>
      <c r="EM4"/>
      <c r="EN4"/>
      <c r="EO4"/>
      <c r="EP4"/>
      <c r="EQ4"/>
      <c r="ER4"/>
      <c r="ES4"/>
      <c r="ET4"/>
      <c r="EU4"/>
      <c r="EV4"/>
      <c r="EW4"/>
      <c r="EX4"/>
      <c r="EY4"/>
      <c r="EZ4"/>
      <c r="FA4"/>
      <c r="FB4"/>
      <c r="FC4"/>
      <c r="FD4"/>
      <c r="FE4"/>
      <c r="FF4"/>
      <c r="FG4"/>
      <c r="FH4"/>
      <c r="FI4"/>
      <c r="FJ4"/>
      <c r="FK4"/>
      <c r="FL4"/>
      <c r="FM4"/>
      <c r="FN4"/>
      <c r="FO4"/>
      <c r="FP4"/>
      <c r="FQ4"/>
      <c r="FR4"/>
      <c r="FS4"/>
      <c r="FT4"/>
      <c r="FU4"/>
      <c r="FV4"/>
      <c r="FW4"/>
      <c r="FX4"/>
      <c r="FY4"/>
      <c r="FZ4"/>
      <c r="GA4"/>
      <c r="GB4"/>
      <c r="GC4"/>
      <c r="GD4"/>
      <c r="GE4"/>
      <c r="GF4"/>
      <c r="GG4"/>
      <c r="GH4"/>
      <c r="GI4"/>
      <c r="GJ4"/>
      <c r="GK4"/>
      <c r="GL4"/>
      <c r="GM4"/>
      <c r="GN4"/>
      <c r="GO4"/>
      <c r="GP4"/>
      <c r="GQ4"/>
      <c r="GR4"/>
      <c r="GS4"/>
      <c r="GT4"/>
      <c r="GU4"/>
      <c r="GV4"/>
      <c r="GW4"/>
      <c r="GX4"/>
      <c r="GY4"/>
      <c r="GZ4"/>
      <c r="HA4"/>
      <c r="HB4"/>
      <c r="HC4"/>
      <c r="HD4"/>
      <c r="HE4"/>
      <c r="HF4"/>
      <c r="HG4"/>
      <c r="HH4"/>
      <c r="HI4"/>
      <c r="HJ4"/>
      <c r="HK4"/>
      <c r="HL4"/>
      <c r="HM4"/>
      <c r="HN4"/>
      <c r="HO4"/>
      <c r="HP4"/>
      <c r="HQ4"/>
      <c r="HR4"/>
      <c r="HS4"/>
      <c r="HT4"/>
      <c r="HU4"/>
      <c r="HV4"/>
      <c r="HW4"/>
      <c r="HX4"/>
      <c r="HY4"/>
      <c r="HZ4"/>
      <c r="IA4"/>
      <c r="IB4"/>
      <c r="IC4"/>
      <c r="ID4"/>
      <c r="IE4"/>
      <c r="IF4"/>
      <c r="IG4"/>
      <c r="IH4"/>
    </row>
    <row r="5" s="221" customFormat="1" ht="25.5" customHeight="1" spans="1:242">
      <c r="A5" s="234"/>
      <c r="B5" s="234"/>
      <c r="C5" s="234"/>
      <c r="D5" s="234"/>
      <c r="E5" s="235"/>
      <c r="F5" s="136" t="s">
        <v>19</v>
      </c>
      <c r="G5" s="130" t="s">
        <v>63</v>
      </c>
      <c r="H5" s="130" t="s">
        <v>64</v>
      </c>
      <c r="I5" s="130" t="s">
        <v>65</v>
      </c>
      <c r="J5" s="130" t="s">
        <v>19</v>
      </c>
      <c r="K5" s="130" t="s">
        <v>66</v>
      </c>
      <c r="L5"/>
      <c r="M5"/>
      <c r="N5"/>
      <c r="O5"/>
      <c r="P5"/>
      <c r="Q5"/>
      <c r="R5"/>
      <c r="S5"/>
      <c r="T5"/>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c r="EI5"/>
      <c r="EJ5"/>
      <c r="EK5"/>
      <c r="EL5"/>
      <c r="EM5"/>
      <c r="EN5"/>
      <c r="EO5"/>
      <c r="EP5"/>
      <c r="EQ5"/>
      <c r="ER5"/>
      <c r="ES5"/>
      <c r="ET5"/>
      <c r="EU5"/>
      <c r="EV5"/>
      <c r="EW5"/>
      <c r="EX5"/>
      <c r="EY5"/>
      <c r="EZ5"/>
      <c r="FA5"/>
      <c r="FB5"/>
      <c r="FC5"/>
      <c r="FD5"/>
      <c r="FE5"/>
      <c r="FF5"/>
      <c r="FG5"/>
      <c r="FH5"/>
      <c r="FI5"/>
      <c r="FJ5"/>
      <c r="FK5"/>
      <c r="FL5"/>
      <c r="FM5"/>
      <c r="FN5"/>
      <c r="FO5"/>
      <c r="FP5"/>
      <c r="FQ5"/>
      <c r="FR5"/>
      <c r="FS5"/>
      <c r="FT5"/>
      <c r="FU5"/>
      <c r="FV5"/>
      <c r="FW5"/>
      <c r="FX5"/>
      <c r="FY5"/>
      <c r="FZ5"/>
      <c r="GA5"/>
      <c r="GB5"/>
      <c r="GC5"/>
      <c r="GD5"/>
      <c r="GE5"/>
      <c r="GF5"/>
      <c r="GG5"/>
      <c r="GH5"/>
      <c r="GI5"/>
      <c r="GJ5"/>
      <c r="GK5"/>
      <c r="GL5"/>
      <c r="GM5"/>
      <c r="GN5"/>
      <c r="GO5"/>
      <c r="GP5"/>
      <c r="GQ5"/>
      <c r="GR5"/>
      <c r="GS5"/>
      <c r="GT5"/>
      <c r="GU5"/>
      <c r="GV5"/>
      <c r="GW5"/>
      <c r="GX5"/>
      <c r="GY5"/>
      <c r="GZ5"/>
      <c r="HA5"/>
      <c r="HB5"/>
      <c r="HC5"/>
      <c r="HD5"/>
      <c r="HE5"/>
      <c r="HF5"/>
      <c r="HG5"/>
      <c r="HH5"/>
      <c r="HI5"/>
      <c r="HJ5"/>
      <c r="HK5"/>
      <c r="HL5"/>
      <c r="HM5"/>
      <c r="HN5"/>
      <c r="HO5"/>
      <c r="HP5"/>
      <c r="HQ5"/>
      <c r="HR5"/>
      <c r="HS5"/>
      <c r="HT5"/>
      <c r="HU5"/>
      <c r="HV5"/>
      <c r="HW5"/>
      <c r="HX5"/>
      <c r="HY5"/>
      <c r="HZ5"/>
      <c r="IA5"/>
      <c r="IB5"/>
      <c r="IC5"/>
      <c r="ID5"/>
      <c r="IE5"/>
      <c r="IF5"/>
      <c r="IG5"/>
      <c r="IH5"/>
    </row>
    <row r="6" s="154" customFormat="1" ht="21.95" customHeight="1" spans="1:242">
      <c r="A6" s="236" t="s">
        <v>49</v>
      </c>
      <c r="B6" s="237" t="s">
        <v>49</v>
      </c>
      <c r="C6" s="237"/>
      <c r="D6" s="237" t="s">
        <v>49</v>
      </c>
      <c r="E6" s="237">
        <v>1</v>
      </c>
      <c r="F6" s="232">
        <v>2</v>
      </c>
      <c r="G6" s="232">
        <v>3</v>
      </c>
      <c r="H6" s="232">
        <v>4</v>
      </c>
      <c r="I6" s="232">
        <v>5</v>
      </c>
      <c r="J6" s="232">
        <v>6</v>
      </c>
      <c r="K6" s="232">
        <v>8</v>
      </c>
      <c r="L6" s="152"/>
      <c r="M6" s="152"/>
      <c r="N6" s="152"/>
      <c r="O6" s="152"/>
      <c r="P6" s="152"/>
      <c r="Q6" s="152"/>
      <c r="R6" s="152"/>
      <c r="S6" s="152"/>
      <c r="T6" s="152"/>
      <c r="U6" s="152"/>
      <c r="V6" s="152"/>
      <c r="W6" s="152"/>
      <c r="X6" s="152"/>
      <c r="Y6" s="152"/>
      <c r="Z6" s="152"/>
      <c r="AA6" s="152"/>
      <c r="AB6" s="152"/>
      <c r="AC6" s="152"/>
      <c r="AD6" s="152"/>
      <c r="AE6" s="152"/>
      <c r="AF6" s="152"/>
      <c r="AG6" s="152"/>
      <c r="AH6" s="152"/>
      <c r="AI6" s="152"/>
      <c r="AJ6" s="152"/>
      <c r="AK6" s="152"/>
      <c r="AL6" s="152"/>
      <c r="AM6" s="152"/>
      <c r="AN6" s="152"/>
      <c r="AO6" s="152"/>
      <c r="AP6" s="152"/>
      <c r="AQ6" s="152"/>
      <c r="AR6" s="152"/>
      <c r="AS6" s="152"/>
      <c r="AT6" s="152"/>
      <c r="AU6" s="152"/>
      <c r="AV6" s="152"/>
      <c r="AW6" s="152"/>
      <c r="AX6" s="152"/>
      <c r="AY6" s="152"/>
      <c r="AZ6" s="152"/>
      <c r="BA6" s="152"/>
      <c r="BB6" s="152"/>
      <c r="BC6" s="152"/>
      <c r="BD6" s="152"/>
      <c r="BE6" s="152"/>
      <c r="BF6" s="152"/>
      <c r="BG6" s="152"/>
      <c r="BH6" s="152"/>
      <c r="BI6" s="152"/>
      <c r="BJ6" s="152"/>
      <c r="BK6" s="152"/>
      <c r="BL6" s="152"/>
      <c r="BM6" s="152"/>
      <c r="BN6" s="152"/>
      <c r="BO6" s="152"/>
      <c r="BP6" s="152"/>
      <c r="BQ6" s="152"/>
      <c r="BR6" s="152"/>
      <c r="BS6" s="152"/>
      <c r="BT6" s="152"/>
      <c r="BU6" s="152"/>
      <c r="BV6" s="152"/>
      <c r="BW6" s="152"/>
      <c r="BX6" s="152"/>
      <c r="BY6" s="152"/>
      <c r="BZ6" s="152"/>
      <c r="CA6" s="152"/>
      <c r="CB6" s="152"/>
      <c r="CC6" s="152"/>
      <c r="CD6" s="152"/>
      <c r="CE6" s="152"/>
      <c r="CF6" s="152"/>
      <c r="CG6" s="152"/>
      <c r="CH6" s="152"/>
      <c r="CI6" s="152"/>
      <c r="CJ6" s="152"/>
      <c r="CK6" s="152"/>
      <c r="CL6" s="152"/>
      <c r="CM6" s="152"/>
      <c r="CN6" s="152"/>
      <c r="CO6" s="152"/>
      <c r="CP6" s="152"/>
      <c r="CQ6" s="152"/>
      <c r="CR6" s="152"/>
      <c r="CS6" s="152"/>
      <c r="CT6" s="152"/>
      <c r="CU6" s="152"/>
      <c r="CV6" s="152"/>
      <c r="CW6" s="152"/>
      <c r="CX6" s="152"/>
      <c r="CY6" s="152"/>
      <c r="CZ6" s="152"/>
      <c r="DA6" s="152"/>
      <c r="DB6" s="152"/>
      <c r="DC6" s="152"/>
      <c r="DD6" s="152"/>
      <c r="DE6" s="152"/>
      <c r="DF6" s="152"/>
      <c r="DG6" s="152"/>
      <c r="DH6" s="152"/>
      <c r="DI6" s="152"/>
      <c r="DJ6" s="152"/>
      <c r="DK6" s="152"/>
      <c r="DL6" s="152"/>
      <c r="DM6" s="152"/>
      <c r="DN6" s="152"/>
      <c r="DO6" s="152"/>
      <c r="DP6" s="152"/>
      <c r="DQ6" s="152"/>
      <c r="DR6" s="152"/>
      <c r="DS6" s="152"/>
      <c r="DT6" s="152"/>
      <c r="DU6" s="152"/>
      <c r="DV6" s="152"/>
      <c r="DW6" s="152"/>
      <c r="DX6" s="152"/>
      <c r="DY6" s="152"/>
      <c r="DZ6" s="152"/>
      <c r="EA6" s="152"/>
      <c r="EB6" s="152"/>
      <c r="EC6" s="152"/>
      <c r="ED6" s="152"/>
      <c r="EE6" s="152"/>
      <c r="EF6" s="152"/>
      <c r="EG6" s="152"/>
      <c r="EH6" s="152"/>
      <c r="EI6" s="152"/>
      <c r="EJ6" s="152"/>
      <c r="EK6" s="152"/>
      <c r="EL6" s="152"/>
      <c r="EM6" s="152"/>
      <c r="EN6" s="152"/>
      <c r="EO6" s="152"/>
      <c r="EP6" s="152"/>
      <c r="EQ6" s="152"/>
      <c r="ER6" s="152"/>
      <c r="ES6" s="152"/>
      <c r="ET6" s="152"/>
      <c r="EU6" s="152"/>
      <c r="EV6" s="152"/>
      <c r="EW6" s="152"/>
      <c r="EX6" s="152"/>
      <c r="EY6" s="152"/>
      <c r="EZ6" s="152"/>
      <c r="FA6" s="152"/>
      <c r="FB6" s="152"/>
      <c r="FC6" s="152"/>
      <c r="FD6" s="152"/>
      <c r="FE6" s="152"/>
      <c r="FF6" s="152"/>
      <c r="FG6" s="152"/>
      <c r="FH6" s="152"/>
      <c r="FI6" s="152"/>
      <c r="FJ6" s="152"/>
      <c r="FK6" s="152"/>
      <c r="FL6" s="152"/>
      <c r="FM6" s="152"/>
      <c r="FN6" s="152"/>
      <c r="FO6" s="152"/>
      <c r="FP6" s="152"/>
      <c r="FQ6" s="152"/>
      <c r="FR6" s="152"/>
      <c r="FS6" s="152"/>
      <c r="FT6" s="152"/>
      <c r="FU6" s="152"/>
      <c r="FV6" s="152"/>
      <c r="FW6" s="152"/>
      <c r="FX6" s="152"/>
      <c r="FY6" s="152"/>
      <c r="FZ6" s="152"/>
      <c r="GA6" s="152"/>
      <c r="GB6" s="152"/>
      <c r="GC6" s="152"/>
      <c r="GD6" s="152"/>
      <c r="GE6" s="152"/>
      <c r="GF6" s="152"/>
      <c r="GG6" s="152"/>
      <c r="GH6" s="152"/>
      <c r="GI6" s="152"/>
      <c r="GJ6" s="152"/>
      <c r="GK6" s="152"/>
      <c r="GL6" s="152"/>
      <c r="GM6" s="152"/>
      <c r="GN6" s="152"/>
      <c r="GO6" s="152"/>
      <c r="GP6" s="152"/>
      <c r="GQ6" s="152"/>
      <c r="GR6" s="152"/>
      <c r="GS6" s="152"/>
      <c r="GT6" s="152"/>
      <c r="GU6" s="152"/>
      <c r="GV6" s="152"/>
      <c r="GW6" s="152"/>
      <c r="GX6" s="152"/>
      <c r="GY6" s="152"/>
      <c r="GZ6" s="152"/>
      <c r="HA6" s="152"/>
      <c r="HB6" s="152"/>
      <c r="HC6" s="152"/>
      <c r="HD6" s="152"/>
      <c r="HE6" s="152"/>
      <c r="HF6" s="152"/>
      <c r="HG6" s="152"/>
      <c r="HH6" s="152"/>
      <c r="HI6" s="152"/>
      <c r="HJ6" s="152"/>
      <c r="HK6" s="152"/>
      <c r="HL6" s="152"/>
      <c r="HM6" s="152"/>
      <c r="HN6" s="152"/>
      <c r="HO6" s="152"/>
      <c r="HP6" s="152"/>
      <c r="HQ6" s="152"/>
      <c r="HR6" s="152"/>
      <c r="HS6" s="152"/>
      <c r="HT6" s="152"/>
      <c r="HU6" s="152"/>
      <c r="HV6" s="152"/>
      <c r="HW6" s="152"/>
      <c r="HX6" s="152"/>
      <c r="HY6" s="152"/>
      <c r="HZ6" s="152"/>
      <c r="IA6" s="152"/>
      <c r="IB6" s="152"/>
      <c r="IC6" s="152"/>
      <c r="ID6" s="152"/>
      <c r="IE6" s="152"/>
      <c r="IF6" s="152"/>
      <c r="IG6" s="152"/>
      <c r="IH6" s="152"/>
    </row>
    <row r="7" s="153" customFormat="1" ht="21.95" customHeight="1" outlineLevel="2" spans="1:11">
      <c r="A7" s="139"/>
      <c r="B7" s="139"/>
      <c r="C7" s="140"/>
      <c r="D7" s="140" t="s">
        <v>9</v>
      </c>
      <c r="E7" s="141">
        <v>937.72</v>
      </c>
      <c r="F7" s="141">
        <v>601.72</v>
      </c>
      <c r="G7" s="238">
        <v>514.33</v>
      </c>
      <c r="H7" s="238">
        <v>73.04</v>
      </c>
      <c r="I7" s="238">
        <v>14.36</v>
      </c>
      <c r="J7" s="141">
        <v>336</v>
      </c>
      <c r="K7" s="238">
        <v>336</v>
      </c>
    </row>
    <row r="8" s="154" customFormat="1" ht="21.95" customHeight="1" outlineLevel="2" spans="1:11">
      <c r="A8" s="139"/>
      <c r="B8" s="139"/>
      <c r="C8" s="140"/>
      <c r="D8" s="140" t="s">
        <v>52</v>
      </c>
      <c r="E8" s="141">
        <v>937.72</v>
      </c>
      <c r="F8" s="141">
        <v>601.72</v>
      </c>
      <c r="G8" s="238">
        <v>514.33</v>
      </c>
      <c r="H8" s="238">
        <v>73.04</v>
      </c>
      <c r="I8" s="238">
        <v>14.36</v>
      </c>
      <c r="J8" s="141">
        <v>336</v>
      </c>
      <c r="K8" s="238">
        <v>336</v>
      </c>
    </row>
    <row r="9" s="154" customFormat="1" ht="21.95" customHeight="1" outlineLevel="2" spans="1:11">
      <c r="A9" s="139" t="s">
        <v>50</v>
      </c>
      <c r="B9" s="139" t="s">
        <v>52</v>
      </c>
      <c r="C9" s="140">
        <v>2101101</v>
      </c>
      <c r="D9" s="140" t="s">
        <v>104</v>
      </c>
      <c r="E9" s="141">
        <v>23.78</v>
      </c>
      <c r="F9" s="141">
        <v>23.78</v>
      </c>
      <c r="G9" s="238">
        <v>23.78</v>
      </c>
      <c r="H9" s="238">
        <v>0</v>
      </c>
      <c r="I9" s="238">
        <v>0</v>
      </c>
      <c r="J9" s="141">
        <v>0</v>
      </c>
      <c r="K9" s="238">
        <v>0</v>
      </c>
    </row>
    <row r="10" s="154" customFormat="1" ht="21.95" customHeight="1" outlineLevel="2" spans="1:11">
      <c r="A10" s="139" t="s">
        <v>50</v>
      </c>
      <c r="B10" s="139" t="s">
        <v>52</v>
      </c>
      <c r="C10" s="140">
        <v>2011102</v>
      </c>
      <c r="D10" s="140" t="s">
        <v>105</v>
      </c>
      <c r="E10" s="141">
        <v>336</v>
      </c>
      <c r="F10" s="141">
        <v>0</v>
      </c>
      <c r="G10" s="238">
        <v>0</v>
      </c>
      <c r="H10" s="238">
        <v>0</v>
      </c>
      <c r="I10" s="238">
        <v>0</v>
      </c>
      <c r="J10" s="141">
        <v>336</v>
      </c>
      <c r="K10" s="238">
        <v>336</v>
      </c>
    </row>
    <row r="11" s="154" customFormat="1" ht="21.95" customHeight="1" outlineLevel="2" spans="1:11">
      <c r="A11" s="139" t="s">
        <v>50</v>
      </c>
      <c r="B11" s="139" t="s">
        <v>52</v>
      </c>
      <c r="C11" s="140">
        <v>2210201</v>
      </c>
      <c r="D11" s="140" t="s">
        <v>106</v>
      </c>
      <c r="E11" s="141">
        <v>37.45</v>
      </c>
      <c r="F11" s="141">
        <v>37.45</v>
      </c>
      <c r="G11" s="238">
        <v>37.45</v>
      </c>
      <c r="H11" s="238">
        <v>0</v>
      </c>
      <c r="I11" s="238">
        <v>0</v>
      </c>
      <c r="J11" s="141">
        <v>0</v>
      </c>
      <c r="K11" s="238">
        <v>0</v>
      </c>
    </row>
    <row r="12" s="154" customFormat="1" ht="21.95" customHeight="1" outlineLevel="2" spans="1:11">
      <c r="A12" s="139" t="s">
        <v>50</v>
      </c>
      <c r="B12" s="139" t="s">
        <v>52</v>
      </c>
      <c r="C12" s="140">
        <v>2080501</v>
      </c>
      <c r="D12" s="140" t="s">
        <v>107</v>
      </c>
      <c r="E12" s="141">
        <v>13.47</v>
      </c>
      <c r="F12" s="141">
        <v>13.47</v>
      </c>
      <c r="G12" s="238">
        <v>0</v>
      </c>
      <c r="H12" s="238">
        <v>0</v>
      </c>
      <c r="I12" s="238">
        <v>13.47</v>
      </c>
      <c r="J12" s="141">
        <v>0</v>
      </c>
      <c r="K12" s="238">
        <v>0</v>
      </c>
    </row>
    <row r="13" s="154" customFormat="1" ht="21.95" customHeight="1" outlineLevel="2" spans="1:11">
      <c r="A13" s="139" t="s">
        <v>50</v>
      </c>
      <c r="B13" s="139" t="s">
        <v>52</v>
      </c>
      <c r="C13" s="140">
        <v>2011101</v>
      </c>
      <c r="D13" s="140" t="s">
        <v>108</v>
      </c>
      <c r="E13" s="141">
        <v>478.33</v>
      </c>
      <c r="F13" s="141">
        <v>478.33</v>
      </c>
      <c r="G13" s="238">
        <v>404.41</v>
      </c>
      <c r="H13" s="238">
        <v>73.04</v>
      </c>
      <c r="I13" s="238">
        <v>0.89</v>
      </c>
      <c r="J13" s="141">
        <v>0</v>
      </c>
      <c r="K13" s="238">
        <v>0</v>
      </c>
    </row>
    <row r="14" s="154" customFormat="1" ht="21.95" customHeight="1" outlineLevel="2" spans="1:11">
      <c r="A14" s="139" t="s">
        <v>50</v>
      </c>
      <c r="B14" s="139" t="s">
        <v>52</v>
      </c>
      <c r="C14" s="140">
        <v>2080505</v>
      </c>
      <c r="D14" s="140" t="s">
        <v>109</v>
      </c>
      <c r="E14" s="141">
        <v>48.69</v>
      </c>
      <c r="F14" s="141">
        <v>48.69</v>
      </c>
      <c r="G14" s="238">
        <v>48.69</v>
      </c>
      <c r="H14" s="238">
        <v>0</v>
      </c>
      <c r="I14" s="238">
        <v>0</v>
      </c>
      <c r="J14" s="141">
        <v>0</v>
      </c>
      <c r="K14" s="238">
        <v>0</v>
      </c>
    </row>
    <row r="15" s="154" customFormat="1" ht="21.95" customHeight="1" outlineLevel="2" spans="1:11">
      <c r="A15" s="144"/>
      <c r="B15" s="144"/>
      <c r="C15" s="144"/>
      <c r="D15" s="144"/>
      <c r="E15" s="145"/>
      <c r="F15" s="145"/>
      <c r="G15" s="146"/>
      <c r="H15" s="146"/>
      <c r="I15" s="146"/>
      <c r="J15" s="145"/>
      <c r="K15" s="146"/>
    </row>
    <row r="16" s="154" customFormat="1" ht="21.95" customHeight="1" outlineLevel="2" spans="1:11">
      <c r="A16" s="144"/>
      <c r="B16" s="144"/>
      <c r="C16" s="144"/>
      <c r="D16" s="144"/>
      <c r="E16" s="145"/>
      <c r="F16" s="145"/>
      <c r="G16" s="146"/>
      <c r="H16" s="146"/>
      <c r="I16" s="146"/>
      <c r="J16" s="145"/>
      <c r="K16" s="146"/>
    </row>
    <row r="17" s="154" customFormat="1" ht="21.95" customHeight="1" outlineLevel="2" spans="1:11">
      <c r="A17" s="144"/>
      <c r="B17" s="144"/>
      <c r="C17" s="144"/>
      <c r="D17" s="144"/>
      <c r="E17" s="145"/>
      <c r="F17" s="145"/>
      <c r="G17" s="146"/>
      <c r="H17" s="146"/>
      <c r="I17" s="146"/>
      <c r="J17" s="145"/>
      <c r="K17" s="146"/>
    </row>
    <row r="18" s="154" customFormat="1" ht="21.95" customHeight="1" outlineLevel="2" spans="1:11">
      <c r="A18" s="144"/>
      <c r="B18" s="144"/>
      <c r="C18" s="144"/>
      <c r="D18" s="144"/>
      <c r="E18" s="145"/>
      <c r="F18" s="145"/>
      <c r="G18" s="146"/>
      <c r="H18" s="146"/>
      <c r="I18" s="146"/>
      <c r="J18" s="145"/>
      <c r="K18" s="146"/>
    </row>
    <row r="19" s="154" customFormat="1" ht="21.95" customHeight="1" outlineLevel="2" spans="1:11">
      <c r="A19" s="144"/>
      <c r="B19" s="144"/>
      <c r="C19" s="144"/>
      <c r="D19" s="144"/>
      <c r="E19" s="145"/>
      <c r="F19" s="145"/>
      <c r="G19" s="146"/>
      <c r="H19" s="146"/>
      <c r="I19" s="146"/>
      <c r="J19" s="145"/>
      <c r="K19" s="146"/>
    </row>
    <row r="20" s="154" customFormat="1" ht="21.95" customHeight="1" outlineLevel="2" spans="1:11">
      <c r="A20" s="144"/>
      <c r="B20" s="144"/>
      <c r="C20" s="144"/>
      <c r="D20" s="144"/>
      <c r="E20" s="145"/>
      <c r="F20" s="145"/>
      <c r="G20" s="146"/>
      <c r="H20" s="146"/>
      <c r="I20" s="146"/>
      <c r="J20" s="145"/>
      <c r="K20" s="146"/>
    </row>
    <row r="21" s="154" customFormat="1" ht="21.95" customHeight="1" outlineLevel="2" spans="1:11">
      <c r="A21" s="144"/>
      <c r="B21" s="144"/>
      <c r="C21" s="144"/>
      <c r="D21" s="144"/>
      <c r="E21" s="145"/>
      <c r="F21" s="145"/>
      <c r="G21" s="146"/>
      <c r="H21" s="146"/>
      <c r="I21" s="146"/>
      <c r="J21" s="145"/>
      <c r="K21" s="146"/>
    </row>
    <row r="22" s="154" customFormat="1" ht="21.95" customHeight="1" outlineLevel="2" spans="1:11">
      <c r="A22" s="144"/>
      <c r="B22" s="144"/>
      <c r="C22" s="144"/>
      <c r="D22" s="144"/>
      <c r="E22" s="145"/>
      <c r="F22" s="145"/>
      <c r="G22" s="146"/>
      <c r="H22" s="146"/>
      <c r="I22" s="146"/>
      <c r="J22" s="145"/>
      <c r="K22" s="146"/>
    </row>
    <row r="23" s="154" customFormat="1" ht="21.95" customHeight="1" outlineLevel="2" spans="1:11">
      <c r="A23" s="144"/>
      <c r="B23" s="144"/>
      <c r="C23" s="144"/>
      <c r="D23" s="144"/>
      <c r="E23" s="145"/>
      <c r="F23" s="145"/>
      <c r="G23" s="146"/>
      <c r="H23" s="146"/>
      <c r="I23" s="146"/>
      <c r="J23" s="145"/>
      <c r="K23" s="146"/>
    </row>
    <row r="24" s="154" customFormat="1" ht="21.95" customHeight="1" outlineLevel="2" spans="1:11">
      <c r="A24" s="144"/>
      <c r="B24" s="144"/>
      <c r="C24" s="144"/>
      <c r="D24" s="144"/>
      <c r="E24" s="145"/>
      <c r="F24" s="145"/>
      <c r="G24" s="146"/>
      <c r="H24" s="146"/>
      <c r="I24" s="146"/>
      <c r="J24" s="145"/>
      <c r="K24" s="146"/>
    </row>
    <row r="25" s="154" customFormat="1" ht="21.95" customHeight="1" outlineLevel="1" spans="1:11">
      <c r="A25" s="147"/>
      <c r="B25" s="144"/>
      <c r="C25" s="144"/>
      <c r="D25" s="144"/>
      <c r="E25" s="145"/>
      <c r="F25" s="145"/>
      <c r="G25" s="146"/>
      <c r="H25" s="146"/>
      <c r="I25" s="146"/>
      <c r="J25" s="145"/>
      <c r="K25" s="146"/>
    </row>
  </sheetData>
  <sheetProtection formatCells="0" formatColumns="0" formatRows="0"/>
  <autoFilter ref="A1:K24">
    <extLst/>
  </autoFilter>
  <mergeCells count="7">
    <mergeCell ref="A2:K2"/>
    <mergeCell ref="A3:E3"/>
    <mergeCell ref="A4:A5"/>
    <mergeCell ref="B4:B5"/>
    <mergeCell ref="C4:C5"/>
    <mergeCell ref="D4:D5"/>
    <mergeCell ref="E4:E5"/>
  </mergeCells>
  <printOptions horizontalCentered="1"/>
  <pageMargins left="0" right="0" top="0.590551181102362" bottom="0.393700787401575" header="0" footer="0"/>
  <pageSetup paperSize="9" fitToHeight="0" orientation="landscape" horizontalDpi="360" verticalDpi="360"/>
  <headerFooter alignWithMargins="0"/>
  <rowBreaks count="2" manualBreakCount="2">
    <brk id="6" max="16383" man="1"/>
    <brk id="25" max="16383"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24"/>
  <sheetViews>
    <sheetView showGridLines="0" showZeros="0" workbookViewId="0">
      <selection activeCell="A1" sqref="A1:Q24"/>
    </sheetView>
  </sheetViews>
  <sheetFormatPr defaultColWidth="9" defaultRowHeight="14.25"/>
  <cols>
    <col min="1" max="1" width="9.25" customWidth="1"/>
    <col min="2" max="2" width="12.625" customWidth="1"/>
    <col min="3" max="3" width="7.5" customWidth="1"/>
    <col min="4" max="4" width="12.875" customWidth="1"/>
    <col min="6" max="6" width="12.875" customWidth="1"/>
    <col min="7" max="7" width="7.625" customWidth="1"/>
    <col min="8" max="8" width="10.5" customWidth="1"/>
    <col min="9" max="9" width="9.375" customWidth="1"/>
    <col min="10" max="11" width="12" customWidth="1"/>
    <col min="12" max="12" width="8.125" customWidth="1"/>
    <col min="13" max="13" width="8.75" customWidth="1"/>
    <col min="14" max="14" width="8.5" customWidth="1"/>
    <col min="15" max="15" width="10.625" customWidth="1"/>
    <col min="16" max="16" width="10" customWidth="1"/>
    <col min="17" max="17" width="8.375" customWidth="1"/>
  </cols>
  <sheetData>
    <row r="1" customHeight="1" spans="12:17">
      <c r="L1" s="159" t="s">
        <v>110</v>
      </c>
      <c r="M1" s="159"/>
      <c r="N1" s="159"/>
      <c r="O1" s="159"/>
      <c r="P1" s="159"/>
      <c r="Q1" s="159"/>
    </row>
    <row r="2" s="199" customFormat="1" customHeight="1" spans="1:17">
      <c r="A2" s="200" t="s">
        <v>111</v>
      </c>
      <c r="B2" s="200"/>
      <c r="C2" s="200"/>
      <c r="D2" s="200"/>
      <c r="E2" s="200"/>
      <c r="F2" s="200"/>
      <c r="G2" s="200"/>
      <c r="H2" s="200"/>
      <c r="I2" s="200"/>
      <c r="J2" s="200"/>
      <c r="K2" s="200"/>
      <c r="L2" s="200"/>
      <c r="M2" s="200"/>
      <c r="N2" s="200"/>
      <c r="O2" s="200"/>
      <c r="P2" s="200"/>
      <c r="Q2" s="200"/>
    </row>
    <row r="3" s="199" customFormat="1" customHeight="1" spans="1:17">
      <c r="A3" s="200"/>
      <c r="B3" s="200"/>
      <c r="C3" s="200"/>
      <c r="D3" s="200"/>
      <c r="E3" s="200"/>
      <c r="F3" s="200"/>
      <c r="G3" s="200"/>
      <c r="H3" s="200"/>
      <c r="I3" s="200"/>
      <c r="J3" s="200"/>
      <c r="K3" s="200"/>
      <c r="L3" s="200"/>
      <c r="M3" s="200"/>
      <c r="N3" s="200"/>
      <c r="O3" s="200"/>
      <c r="P3" s="200"/>
      <c r="Q3" s="200"/>
    </row>
    <row r="4" s="199" customFormat="1" ht="22.5" customHeight="1" spans="1:17">
      <c r="A4" s="201" t="s">
        <v>2</v>
      </c>
      <c r="B4" s="201"/>
      <c r="C4" s="201"/>
      <c r="D4" s="202"/>
      <c r="E4" s="200"/>
      <c r="F4" s="200"/>
      <c r="G4" s="200"/>
      <c r="H4" s="200"/>
      <c r="I4" s="200"/>
      <c r="J4" s="200"/>
      <c r="K4" s="200"/>
      <c r="L4" s="210" t="s">
        <v>3</v>
      </c>
      <c r="M4" s="210"/>
      <c r="N4" s="210"/>
      <c r="O4" s="210"/>
      <c r="P4" s="210"/>
      <c r="Q4" s="210"/>
    </row>
    <row r="5" ht="43.5" customHeight="1" spans="1:17">
      <c r="A5" s="203" t="s">
        <v>112</v>
      </c>
      <c r="B5" s="203" t="s">
        <v>41</v>
      </c>
      <c r="C5" s="203" t="s">
        <v>113</v>
      </c>
      <c r="D5" s="203" t="s">
        <v>114</v>
      </c>
      <c r="E5" s="203" t="s">
        <v>115</v>
      </c>
      <c r="F5" s="203" t="s">
        <v>116</v>
      </c>
      <c r="G5" s="203" t="s">
        <v>113</v>
      </c>
      <c r="H5" s="203" t="s">
        <v>114</v>
      </c>
      <c r="I5" s="203" t="s">
        <v>117</v>
      </c>
      <c r="J5" s="203" t="s">
        <v>118</v>
      </c>
      <c r="K5" s="203" t="s">
        <v>13</v>
      </c>
      <c r="L5" s="203" t="s">
        <v>119</v>
      </c>
      <c r="M5" s="211" t="s">
        <v>32</v>
      </c>
      <c r="N5" s="211" t="s">
        <v>17</v>
      </c>
      <c r="O5" s="211" t="s">
        <v>10</v>
      </c>
      <c r="P5" s="211" t="s">
        <v>11</v>
      </c>
      <c r="Q5" s="218" t="s">
        <v>18</v>
      </c>
    </row>
    <row r="6" customHeight="1" spans="1:17">
      <c r="A6" s="204" t="s">
        <v>49</v>
      </c>
      <c r="B6" s="204" t="s">
        <v>49</v>
      </c>
      <c r="C6" s="204" t="s">
        <v>49</v>
      </c>
      <c r="D6" s="204" t="s">
        <v>49</v>
      </c>
      <c r="E6" s="204" t="s">
        <v>49</v>
      </c>
      <c r="F6" s="204" t="s">
        <v>49</v>
      </c>
      <c r="G6" s="204" t="s">
        <v>49</v>
      </c>
      <c r="H6" s="204" t="s">
        <v>49</v>
      </c>
      <c r="I6" s="204" t="s">
        <v>49</v>
      </c>
      <c r="J6" s="204" t="s">
        <v>49</v>
      </c>
      <c r="K6" s="204" t="s">
        <v>49</v>
      </c>
      <c r="L6" s="204" t="s">
        <v>49</v>
      </c>
      <c r="M6" s="212" t="s">
        <v>49</v>
      </c>
      <c r="N6" s="212" t="s">
        <v>49</v>
      </c>
      <c r="O6" s="212" t="s">
        <v>49</v>
      </c>
      <c r="P6" s="212" t="s">
        <v>49</v>
      </c>
      <c r="Q6" s="219" t="s">
        <v>49</v>
      </c>
    </row>
    <row r="7" s="69" customFormat="1" ht="21.75" customHeight="1" spans="1:17">
      <c r="A7" s="205" t="s">
        <v>9</v>
      </c>
      <c r="B7" s="205"/>
      <c r="C7" s="205"/>
      <c r="D7" s="206"/>
      <c r="E7" s="205"/>
      <c r="F7" s="206"/>
      <c r="G7" s="205"/>
      <c r="H7" s="205"/>
      <c r="I7" s="205"/>
      <c r="J7" s="205"/>
      <c r="K7" s="213">
        <v>937.72</v>
      </c>
      <c r="L7" s="214">
        <v>0</v>
      </c>
      <c r="M7" s="215">
        <v>0</v>
      </c>
      <c r="N7" s="215">
        <v>0</v>
      </c>
      <c r="O7" s="215">
        <v>0</v>
      </c>
      <c r="P7" s="216">
        <v>0</v>
      </c>
      <c r="Q7" s="220">
        <v>0</v>
      </c>
    </row>
    <row r="8" ht="22.5" customHeight="1" spans="1:17">
      <c r="A8" s="205" t="s">
        <v>50</v>
      </c>
      <c r="B8" s="205"/>
      <c r="C8" s="205"/>
      <c r="D8" s="206"/>
      <c r="E8" s="205"/>
      <c r="F8" s="206"/>
      <c r="G8" s="205"/>
      <c r="H8" s="205"/>
      <c r="I8" s="205"/>
      <c r="J8" s="205"/>
      <c r="K8" s="213">
        <v>937.72</v>
      </c>
      <c r="L8" s="214">
        <v>0</v>
      </c>
      <c r="M8" s="215">
        <v>0</v>
      </c>
      <c r="N8" s="215">
        <v>0</v>
      </c>
      <c r="O8" s="215">
        <v>0</v>
      </c>
      <c r="P8" s="216">
        <v>0</v>
      </c>
      <c r="Q8" s="220">
        <v>0</v>
      </c>
    </row>
    <row r="9" ht="29.25" customHeight="1" spans="1:17">
      <c r="A9" s="207" t="s">
        <v>51</v>
      </c>
      <c r="B9" s="208" t="s">
        <v>52</v>
      </c>
      <c r="C9" s="207" t="s">
        <v>120</v>
      </c>
      <c r="D9" s="209" t="s">
        <v>63</v>
      </c>
      <c r="E9" s="207" t="s">
        <v>121</v>
      </c>
      <c r="F9" s="209" t="s">
        <v>122</v>
      </c>
      <c r="G9" s="207" t="s">
        <v>123</v>
      </c>
      <c r="H9" s="207" t="s">
        <v>124</v>
      </c>
      <c r="I9" s="207" t="s">
        <v>125</v>
      </c>
      <c r="J9" s="207" t="s">
        <v>126</v>
      </c>
      <c r="K9" s="217">
        <v>185.47</v>
      </c>
      <c r="L9" s="214">
        <v>0</v>
      </c>
      <c r="M9" s="215">
        <v>0</v>
      </c>
      <c r="N9" s="215">
        <v>0</v>
      </c>
      <c r="O9" s="215">
        <v>0</v>
      </c>
      <c r="P9" s="216">
        <v>0</v>
      </c>
      <c r="Q9" s="220">
        <v>0</v>
      </c>
    </row>
    <row r="10" ht="29.25" customHeight="1" spans="1:17">
      <c r="A10" s="207" t="s">
        <v>51</v>
      </c>
      <c r="B10" s="208" t="s">
        <v>52</v>
      </c>
      <c r="C10" s="207" t="s">
        <v>120</v>
      </c>
      <c r="D10" s="209" t="s">
        <v>63</v>
      </c>
      <c r="E10" s="207" t="s">
        <v>127</v>
      </c>
      <c r="F10" s="209" t="s">
        <v>128</v>
      </c>
      <c r="G10" s="207" t="s">
        <v>123</v>
      </c>
      <c r="H10" s="207" t="s">
        <v>124</v>
      </c>
      <c r="I10" s="207" t="s">
        <v>125</v>
      </c>
      <c r="J10" s="207" t="s">
        <v>126</v>
      </c>
      <c r="K10" s="217">
        <v>161.85</v>
      </c>
      <c r="L10" s="214">
        <v>0</v>
      </c>
      <c r="M10" s="215">
        <v>0</v>
      </c>
      <c r="N10" s="215">
        <v>0</v>
      </c>
      <c r="O10" s="215">
        <v>0</v>
      </c>
      <c r="P10" s="216">
        <v>0</v>
      </c>
      <c r="Q10" s="220">
        <v>0</v>
      </c>
    </row>
    <row r="11" ht="29.25" customHeight="1" spans="1:17">
      <c r="A11" s="207" t="s">
        <v>51</v>
      </c>
      <c r="B11" s="208" t="s">
        <v>52</v>
      </c>
      <c r="C11" s="207" t="s">
        <v>120</v>
      </c>
      <c r="D11" s="209" t="s">
        <v>63</v>
      </c>
      <c r="E11" s="207" t="s">
        <v>129</v>
      </c>
      <c r="F11" s="209" t="s">
        <v>130</v>
      </c>
      <c r="G11" s="207" t="s">
        <v>123</v>
      </c>
      <c r="H11" s="207" t="s">
        <v>124</v>
      </c>
      <c r="I11" s="207" t="s">
        <v>125</v>
      </c>
      <c r="J11" s="207" t="s">
        <v>126</v>
      </c>
      <c r="K11" s="217">
        <v>57.08</v>
      </c>
      <c r="L11" s="214">
        <v>0</v>
      </c>
      <c r="M11" s="215">
        <v>0</v>
      </c>
      <c r="N11" s="215">
        <v>0</v>
      </c>
      <c r="O11" s="215">
        <v>0</v>
      </c>
      <c r="P11" s="216">
        <v>0</v>
      </c>
      <c r="Q11" s="220">
        <v>0</v>
      </c>
    </row>
    <row r="12" ht="29.25" customHeight="1" spans="1:17">
      <c r="A12" s="207" t="s">
        <v>51</v>
      </c>
      <c r="B12" s="208" t="s">
        <v>52</v>
      </c>
      <c r="C12" s="207" t="s">
        <v>120</v>
      </c>
      <c r="D12" s="209" t="s">
        <v>63</v>
      </c>
      <c r="E12" s="207" t="s">
        <v>131</v>
      </c>
      <c r="F12" s="209" t="s">
        <v>132</v>
      </c>
      <c r="G12" s="207" t="s">
        <v>123</v>
      </c>
      <c r="H12" s="207" t="s">
        <v>124</v>
      </c>
      <c r="I12" s="207" t="s">
        <v>133</v>
      </c>
      <c r="J12" s="207" t="s">
        <v>134</v>
      </c>
      <c r="K12" s="217">
        <v>48.69</v>
      </c>
      <c r="L12" s="214">
        <v>0</v>
      </c>
      <c r="M12" s="215">
        <v>0</v>
      </c>
      <c r="N12" s="215">
        <v>0</v>
      </c>
      <c r="O12" s="215">
        <v>0</v>
      </c>
      <c r="P12" s="216">
        <v>0</v>
      </c>
      <c r="Q12" s="220">
        <v>0</v>
      </c>
    </row>
    <row r="13" ht="29.25" customHeight="1" spans="1:17">
      <c r="A13" s="207" t="s">
        <v>51</v>
      </c>
      <c r="B13" s="208" t="s">
        <v>52</v>
      </c>
      <c r="C13" s="207" t="s">
        <v>120</v>
      </c>
      <c r="D13" s="209" t="s">
        <v>63</v>
      </c>
      <c r="E13" s="207" t="s">
        <v>135</v>
      </c>
      <c r="F13" s="209" t="s">
        <v>136</v>
      </c>
      <c r="G13" s="207" t="s">
        <v>123</v>
      </c>
      <c r="H13" s="207" t="s">
        <v>124</v>
      </c>
      <c r="I13" s="207" t="s">
        <v>133</v>
      </c>
      <c r="J13" s="207" t="s">
        <v>134</v>
      </c>
      <c r="K13" s="217">
        <v>22.52</v>
      </c>
      <c r="L13" s="214">
        <v>0</v>
      </c>
      <c r="M13" s="215">
        <v>0</v>
      </c>
      <c r="N13" s="215">
        <v>0</v>
      </c>
      <c r="O13" s="215">
        <v>0</v>
      </c>
      <c r="P13" s="216">
        <v>0</v>
      </c>
      <c r="Q13" s="220">
        <v>0</v>
      </c>
    </row>
    <row r="14" ht="29.25" customHeight="1" spans="1:17">
      <c r="A14" s="207" t="s">
        <v>51</v>
      </c>
      <c r="B14" s="208" t="s">
        <v>52</v>
      </c>
      <c r="C14" s="207" t="s">
        <v>120</v>
      </c>
      <c r="D14" s="209" t="s">
        <v>63</v>
      </c>
      <c r="E14" s="207" t="s">
        <v>137</v>
      </c>
      <c r="F14" s="209" t="s">
        <v>138</v>
      </c>
      <c r="G14" s="207" t="s">
        <v>123</v>
      </c>
      <c r="H14" s="207" t="s">
        <v>124</v>
      </c>
      <c r="I14" s="207" t="s">
        <v>133</v>
      </c>
      <c r="J14" s="207" t="s">
        <v>134</v>
      </c>
      <c r="K14" s="217">
        <v>1.26</v>
      </c>
      <c r="L14" s="214">
        <v>0</v>
      </c>
      <c r="M14" s="215">
        <v>0</v>
      </c>
      <c r="N14" s="215">
        <v>0</v>
      </c>
      <c r="O14" s="215">
        <v>0</v>
      </c>
      <c r="P14" s="216">
        <v>0</v>
      </c>
      <c r="Q14" s="220">
        <v>0</v>
      </c>
    </row>
    <row r="15" ht="29.25" customHeight="1" spans="1:17">
      <c r="A15" s="207" t="s">
        <v>51</v>
      </c>
      <c r="B15" s="208" t="s">
        <v>52</v>
      </c>
      <c r="C15" s="207" t="s">
        <v>120</v>
      </c>
      <c r="D15" s="209" t="s">
        <v>63</v>
      </c>
      <c r="E15" s="207" t="s">
        <v>139</v>
      </c>
      <c r="F15" s="209" t="s">
        <v>58</v>
      </c>
      <c r="G15" s="207" t="s">
        <v>123</v>
      </c>
      <c r="H15" s="207" t="s">
        <v>124</v>
      </c>
      <c r="I15" s="207" t="s">
        <v>140</v>
      </c>
      <c r="J15" s="207" t="s">
        <v>58</v>
      </c>
      <c r="K15" s="217">
        <v>37.45</v>
      </c>
      <c r="L15" s="214">
        <v>0</v>
      </c>
      <c r="M15" s="215">
        <v>0</v>
      </c>
      <c r="N15" s="215">
        <v>0</v>
      </c>
      <c r="O15" s="215">
        <v>0</v>
      </c>
      <c r="P15" s="216">
        <v>0</v>
      </c>
      <c r="Q15" s="220">
        <v>0</v>
      </c>
    </row>
    <row r="16" ht="29.25" customHeight="1" spans="1:17">
      <c r="A16" s="207" t="s">
        <v>51</v>
      </c>
      <c r="B16" s="208" t="s">
        <v>52</v>
      </c>
      <c r="C16" s="207" t="s">
        <v>141</v>
      </c>
      <c r="D16" s="209" t="s">
        <v>142</v>
      </c>
      <c r="E16" s="207" t="s">
        <v>143</v>
      </c>
      <c r="F16" s="209" t="s">
        <v>144</v>
      </c>
      <c r="G16" s="207" t="s">
        <v>145</v>
      </c>
      <c r="H16" s="207" t="s">
        <v>146</v>
      </c>
      <c r="I16" s="207" t="s">
        <v>147</v>
      </c>
      <c r="J16" s="207" t="s">
        <v>148</v>
      </c>
      <c r="K16" s="217">
        <v>237.64</v>
      </c>
      <c r="L16" s="214">
        <v>0</v>
      </c>
      <c r="M16" s="215">
        <v>0</v>
      </c>
      <c r="N16" s="215">
        <v>0</v>
      </c>
      <c r="O16" s="215">
        <v>0</v>
      </c>
      <c r="P16" s="216">
        <v>0</v>
      </c>
      <c r="Q16" s="220">
        <v>0</v>
      </c>
    </row>
    <row r="17" ht="29.25" customHeight="1" spans="1:17">
      <c r="A17" s="207" t="s">
        <v>51</v>
      </c>
      <c r="B17" s="208" t="s">
        <v>52</v>
      </c>
      <c r="C17" s="207" t="s">
        <v>141</v>
      </c>
      <c r="D17" s="209" t="s">
        <v>142</v>
      </c>
      <c r="E17" s="207" t="s">
        <v>149</v>
      </c>
      <c r="F17" s="209" t="s">
        <v>150</v>
      </c>
      <c r="G17" s="207" t="s">
        <v>145</v>
      </c>
      <c r="H17" s="207" t="s">
        <v>146</v>
      </c>
      <c r="I17" s="207" t="s">
        <v>147</v>
      </c>
      <c r="J17" s="207" t="s">
        <v>148</v>
      </c>
      <c r="K17" s="217">
        <v>10</v>
      </c>
      <c r="L17" s="214">
        <v>0</v>
      </c>
      <c r="M17" s="215">
        <v>0</v>
      </c>
      <c r="N17" s="215">
        <v>0</v>
      </c>
      <c r="O17" s="215">
        <v>0</v>
      </c>
      <c r="P17" s="216">
        <v>0</v>
      </c>
      <c r="Q17" s="220">
        <v>0</v>
      </c>
    </row>
    <row r="18" ht="29.25" customHeight="1" spans="1:17">
      <c r="A18" s="207" t="s">
        <v>51</v>
      </c>
      <c r="B18" s="208" t="s">
        <v>52</v>
      </c>
      <c r="C18" s="207" t="s">
        <v>141</v>
      </c>
      <c r="D18" s="209" t="s">
        <v>142</v>
      </c>
      <c r="E18" s="207" t="s">
        <v>151</v>
      </c>
      <c r="F18" s="209" t="s">
        <v>152</v>
      </c>
      <c r="G18" s="207" t="s">
        <v>145</v>
      </c>
      <c r="H18" s="207" t="s">
        <v>146</v>
      </c>
      <c r="I18" s="207" t="s">
        <v>153</v>
      </c>
      <c r="J18" s="207" t="s">
        <v>152</v>
      </c>
      <c r="K18" s="217">
        <v>1</v>
      </c>
      <c r="L18" s="214">
        <v>0</v>
      </c>
      <c r="M18" s="215">
        <v>0</v>
      </c>
      <c r="N18" s="215">
        <v>0</v>
      </c>
      <c r="O18" s="215">
        <v>0</v>
      </c>
      <c r="P18" s="216">
        <v>0</v>
      </c>
      <c r="Q18" s="220">
        <v>0</v>
      </c>
    </row>
    <row r="19" ht="29.25" customHeight="1" spans="1:17">
      <c r="A19" s="207" t="s">
        <v>51</v>
      </c>
      <c r="B19" s="208" t="s">
        <v>52</v>
      </c>
      <c r="C19" s="207" t="s">
        <v>141</v>
      </c>
      <c r="D19" s="209" t="s">
        <v>142</v>
      </c>
      <c r="E19" s="207" t="s">
        <v>154</v>
      </c>
      <c r="F19" s="209" t="s">
        <v>155</v>
      </c>
      <c r="G19" s="207" t="s">
        <v>145</v>
      </c>
      <c r="H19" s="207" t="s">
        <v>146</v>
      </c>
      <c r="I19" s="207" t="s">
        <v>156</v>
      </c>
      <c r="J19" s="207" t="s">
        <v>155</v>
      </c>
      <c r="K19" s="217">
        <v>10</v>
      </c>
      <c r="L19" s="214">
        <v>0</v>
      </c>
      <c r="M19" s="215">
        <v>0</v>
      </c>
      <c r="N19" s="215">
        <v>0</v>
      </c>
      <c r="O19" s="215">
        <v>0</v>
      </c>
      <c r="P19" s="216">
        <v>0</v>
      </c>
      <c r="Q19" s="220">
        <v>0</v>
      </c>
    </row>
    <row r="20" ht="29.25" customHeight="1" spans="1:17">
      <c r="A20" s="207" t="s">
        <v>51</v>
      </c>
      <c r="B20" s="208" t="s">
        <v>52</v>
      </c>
      <c r="C20" s="207" t="s">
        <v>141</v>
      </c>
      <c r="D20" s="209" t="s">
        <v>142</v>
      </c>
      <c r="E20" s="207" t="s">
        <v>157</v>
      </c>
      <c r="F20" s="209" t="s">
        <v>158</v>
      </c>
      <c r="G20" s="207" t="s">
        <v>145</v>
      </c>
      <c r="H20" s="207" t="s">
        <v>146</v>
      </c>
      <c r="I20" s="207" t="s">
        <v>147</v>
      </c>
      <c r="J20" s="207" t="s">
        <v>148</v>
      </c>
      <c r="K20" s="217">
        <v>6.4</v>
      </c>
      <c r="L20" s="214">
        <v>0</v>
      </c>
      <c r="M20" s="215">
        <v>0</v>
      </c>
      <c r="N20" s="215">
        <v>0</v>
      </c>
      <c r="O20" s="215">
        <v>0</v>
      </c>
      <c r="P20" s="216">
        <v>0</v>
      </c>
      <c r="Q20" s="220">
        <v>0</v>
      </c>
    </row>
    <row r="21" ht="29.25" customHeight="1" spans="1:17">
      <c r="A21" s="207" t="s">
        <v>51</v>
      </c>
      <c r="B21" s="208" t="s">
        <v>52</v>
      </c>
      <c r="C21" s="207" t="s">
        <v>141</v>
      </c>
      <c r="D21" s="209" t="s">
        <v>142</v>
      </c>
      <c r="E21" s="207" t="s">
        <v>159</v>
      </c>
      <c r="F21" s="209" t="s">
        <v>160</v>
      </c>
      <c r="G21" s="207" t="s">
        <v>145</v>
      </c>
      <c r="H21" s="207" t="s">
        <v>146</v>
      </c>
      <c r="I21" s="207" t="s">
        <v>161</v>
      </c>
      <c r="J21" s="207" t="s">
        <v>160</v>
      </c>
      <c r="K21" s="217">
        <v>108</v>
      </c>
      <c r="L21" s="214">
        <v>0</v>
      </c>
      <c r="M21" s="215">
        <v>0</v>
      </c>
      <c r="N21" s="215">
        <v>0</v>
      </c>
      <c r="O21" s="215">
        <v>0</v>
      </c>
      <c r="P21" s="216">
        <v>0</v>
      </c>
      <c r="Q21" s="220">
        <v>0</v>
      </c>
    </row>
    <row r="22" ht="29.25" customHeight="1" spans="1:17">
      <c r="A22" s="207" t="s">
        <v>51</v>
      </c>
      <c r="B22" s="208" t="s">
        <v>52</v>
      </c>
      <c r="C22" s="207" t="s">
        <v>162</v>
      </c>
      <c r="D22" s="209" t="s">
        <v>65</v>
      </c>
      <c r="E22" s="207" t="s">
        <v>163</v>
      </c>
      <c r="F22" s="209" t="s">
        <v>164</v>
      </c>
      <c r="G22" s="207" t="s">
        <v>165</v>
      </c>
      <c r="H22" s="207" t="s">
        <v>65</v>
      </c>
      <c r="I22" s="207" t="s">
        <v>166</v>
      </c>
      <c r="J22" s="207" t="s">
        <v>167</v>
      </c>
      <c r="K22" s="217">
        <v>13.47</v>
      </c>
      <c r="L22" s="214">
        <v>0</v>
      </c>
      <c r="M22" s="215">
        <v>0</v>
      </c>
      <c r="N22" s="215">
        <v>0</v>
      </c>
      <c r="O22" s="215">
        <v>0</v>
      </c>
      <c r="P22" s="216">
        <v>0</v>
      </c>
      <c r="Q22" s="220">
        <v>0</v>
      </c>
    </row>
    <row r="23" ht="29.25" customHeight="1" spans="1:17">
      <c r="A23" s="207" t="s">
        <v>51</v>
      </c>
      <c r="B23" s="208" t="s">
        <v>52</v>
      </c>
      <c r="C23" s="207" t="s">
        <v>162</v>
      </c>
      <c r="D23" s="209" t="s">
        <v>65</v>
      </c>
      <c r="E23" s="207" t="s">
        <v>168</v>
      </c>
      <c r="F23" s="209" t="s">
        <v>169</v>
      </c>
      <c r="G23" s="207" t="s">
        <v>165</v>
      </c>
      <c r="H23" s="207" t="s">
        <v>65</v>
      </c>
      <c r="I23" s="207" t="s">
        <v>170</v>
      </c>
      <c r="J23" s="207" t="s">
        <v>171</v>
      </c>
      <c r="K23" s="217">
        <v>0.89</v>
      </c>
      <c r="L23" s="214">
        <v>0</v>
      </c>
      <c r="M23" s="215">
        <v>0</v>
      </c>
      <c r="N23" s="215">
        <v>0</v>
      </c>
      <c r="O23" s="215">
        <v>0</v>
      </c>
      <c r="P23" s="216">
        <v>0</v>
      </c>
      <c r="Q23" s="220">
        <v>0</v>
      </c>
    </row>
    <row r="24" ht="29.25" customHeight="1" spans="1:17">
      <c r="A24" s="207" t="s">
        <v>51</v>
      </c>
      <c r="B24" s="208" t="s">
        <v>52</v>
      </c>
      <c r="C24" s="207" t="s">
        <v>172</v>
      </c>
      <c r="D24" s="209" t="s">
        <v>173</v>
      </c>
      <c r="E24" s="207" t="s">
        <v>174</v>
      </c>
      <c r="F24" s="209" t="s">
        <v>175</v>
      </c>
      <c r="G24" s="207" t="s">
        <v>176</v>
      </c>
      <c r="H24" s="207" t="s">
        <v>177</v>
      </c>
      <c r="I24" s="207" t="s">
        <v>178</v>
      </c>
      <c r="J24" s="207" t="s">
        <v>175</v>
      </c>
      <c r="K24" s="217">
        <v>36</v>
      </c>
      <c r="L24" s="214">
        <v>0</v>
      </c>
      <c r="M24" s="215">
        <v>0</v>
      </c>
      <c r="N24" s="215">
        <v>0</v>
      </c>
      <c r="O24" s="215">
        <v>0</v>
      </c>
      <c r="P24" s="216">
        <v>0</v>
      </c>
      <c r="Q24" s="220">
        <v>0</v>
      </c>
    </row>
  </sheetData>
  <sheetProtection formatCells="0" formatColumns="0" formatRows="0"/>
  <mergeCells count="3">
    <mergeCell ref="L1:Q1"/>
    <mergeCell ref="L4:Q4"/>
    <mergeCell ref="A2:Q3"/>
  </mergeCells>
  <pageMargins left="0.61" right="0.590551181102362" top="0.748031496062992" bottom="0.748031496062992" header="0.31496062992126" footer="0.31496062992126"/>
  <pageSetup paperSize="9" scale="72" orientation="landscape"/>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C22"/>
  <sheetViews>
    <sheetView showGridLines="0" showZeros="0" zoomScale="85" zoomScaleNormal="85" workbookViewId="0">
      <selection activeCell="I3" sqref="I3"/>
    </sheetView>
  </sheetViews>
  <sheetFormatPr defaultColWidth="5.125" defaultRowHeight="11.25"/>
  <cols>
    <col min="1" max="2" width="6.875" style="171" customWidth="1"/>
    <col min="3" max="3" width="28.125" style="171" customWidth="1"/>
    <col min="4" max="4" width="9.5" style="171" customWidth="1"/>
    <col min="5" max="5" width="9.625" style="171" customWidth="1"/>
    <col min="6" max="6" width="25" style="171" customWidth="1"/>
    <col min="7" max="7" width="17.375" style="171" customWidth="1"/>
    <col min="8" max="8" width="13.875" style="171" customWidth="1"/>
    <col min="9" max="9" width="22.75" style="171" customWidth="1"/>
    <col min="10" max="16384" width="5.125" style="171"/>
  </cols>
  <sheetData>
    <row r="1" ht="18.75" customHeight="1" spans="1:185">
      <c r="A1" s="172"/>
      <c r="B1" s="172"/>
      <c r="I1" s="193" t="s">
        <v>179</v>
      </c>
      <c r="J1" s="176"/>
      <c r="K1" s="176"/>
      <c r="L1" s="176"/>
      <c r="M1" s="176"/>
      <c r="N1" s="176"/>
      <c r="O1" s="176"/>
      <c r="P1" s="176"/>
      <c r="Q1" s="176"/>
      <c r="R1" s="176"/>
      <c r="S1" s="176"/>
      <c r="T1" s="176"/>
      <c r="U1" s="176"/>
      <c r="V1" s="176"/>
      <c r="W1" s="176"/>
      <c r="X1" s="176"/>
      <c r="Y1" s="176"/>
      <c r="Z1" s="176"/>
      <c r="AA1" s="176"/>
      <c r="AB1" s="176"/>
      <c r="AC1" s="176"/>
      <c r="AD1" s="176"/>
      <c r="AE1" s="176"/>
      <c r="AF1" s="176"/>
      <c r="AG1" s="176"/>
      <c r="AH1" s="176"/>
      <c r="AI1" s="176"/>
      <c r="AJ1" s="176"/>
      <c r="AK1" s="176"/>
      <c r="AL1" s="176"/>
      <c r="AM1" s="176"/>
      <c r="AN1" s="176"/>
      <c r="AO1" s="176"/>
      <c r="AP1" s="176"/>
      <c r="AQ1" s="176"/>
      <c r="AR1" s="176"/>
      <c r="AS1" s="176"/>
      <c r="AT1" s="176"/>
      <c r="AU1" s="176"/>
      <c r="AV1" s="176"/>
      <c r="AW1" s="176"/>
      <c r="AX1" s="176"/>
      <c r="AY1" s="176"/>
      <c r="AZ1" s="176"/>
      <c r="BA1" s="176"/>
      <c r="BB1" s="176"/>
      <c r="BC1" s="176"/>
      <c r="BD1" s="176"/>
      <c r="BE1" s="176"/>
      <c r="BF1" s="176"/>
      <c r="BG1" s="176"/>
      <c r="BH1" s="176"/>
      <c r="BI1" s="176"/>
      <c r="BJ1" s="176"/>
      <c r="BK1" s="176"/>
      <c r="BL1" s="176"/>
      <c r="BM1" s="176"/>
      <c r="BN1" s="176"/>
      <c r="BO1" s="176"/>
      <c r="BP1" s="176"/>
      <c r="BQ1" s="176"/>
      <c r="BR1" s="176"/>
      <c r="BS1" s="176"/>
      <c r="BT1" s="176"/>
      <c r="BU1" s="176"/>
      <c r="BV1" s="176"/>
      <c r="BW1" s="176"/>
      <c r="BX1" s="176"/>
      <c r="BY1" s="176"/>
      <c r="BZ1" s="176"/>
      <c r="CA1" s="176"/>
      <c r="CB1" s="176"/>
      <c r="CC1" s="176"/>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176"/>
      <c r="DI1" s="176"/>
      <c r="DJ1" s="176"/>
      <c r="DK1" s="176"/>
      <c r="DL1" s="176"/>
      <c r="DM1" s="176"/>
      <c r="DN1" s="176"/>
      <c r="DO1" s="176"/>
      <c r="DP1" s="176"/>
      <c r="DQ1" s="176"/>
      <c r="DR1" s="176"/>
      <c r="DS1" s="176"/>
      <c r="DT1" s="176"/>
      <c r="DU1" s="176"/>
      <c r="DV1" s="176"/>
      <c r="DW1" s="176"/>
      <c r="DX1" s="176"/>
      <c r="DY1" s="176"/>
      <c r="DZ1" s="176"/>
      <c r="EA1" s="176"/>
      <c r="EB1" s="176"/>
      <c r="EC1" s="176"/>
      <c r="ED1" s="176"/>
      <c r="EE1" s="176"/>
      <c r="EF1" s="176"/>
      <c r="EG1" s="176"/>
      <c r="EH1" s="176"/>
      <c r="EI1" s="176"/>
      <c r="EJ1" s="176"/>
      <c r="EK1" s="176"/>
      <c r="EL1" s="176"/>
      <c r="EM1" s="176"/>
      <c r="EN1" s="176"/>
      <c r="EO1" s="176"/>
      <c r="EP1" s="176"/>
      <c r="EQ1" s="176"/>
      <c r="ER1" s="176"/>
      <c r="ES1" s="176"/>
      <c r="ET1" s="176"/>
      <c r="EU1" s="176"/>
      <c r="EV1" s="176"/>
      <c r="EW1" s="176"/>
      <c r="EX1" s="176"/>
      <c r="EY1" s="176"/>
      <c r="EZ1" s="176"/>
      <c r="FA1" s="176"/>
      <c r="FB1" s="176"/>
      <c r="FC1" s="176"/>
      <c r="FD1" s="176"/>
      <c r="FE1" s="176"/>
      <c r="FF1" s="176"/>
      <c r="FG1" s="176"/>
      <c r="FH1" s="176"/>
      <c r="FI1" s="176"/>
      <c r="FJ1" s="176"/>
      <c r="FK1" s="176"/>
      <c r="FL1" s="176"/>
      <c r="FM1" s="176"/>
      <c r="FN1" s="176"/>
      <c r="FO1" s="176"/>
      <c r="FP1" s="176"/>
      <c r="FQ1" s="176"/>
      <c r="FR1" s="176"/>
      <c r="FS1" s="176"/>
      <c r="FT1" s="176"/>
      <c r="FU1" s="176"/>
      <c r="FV1" s="176"/>
      <c r="FW1" s="176"/>
      <c r="FX1" s="176"/>
      <c r="FY1" s="176"/>
      <c r="FZ1" s="176"/>
      <c r="GA1" s="176"/>
      <c r="GB1" s="176"/>
      <c r="GC1" s="176"/>
    </row>
    <row r="2" ht="32.25" customHeight="1" spans="1:185">
      <c r="A2" s="173" t="s">
        <v>180</v>
      </c>
      <c r="B2" s="173"/>
      <c r="C2" s="173"/>
      <c r="D2" s="173"/>
      <c r="E2" s="173"/>
      <c r="F2" s="173"/>
      <c r="G2" s="173"/>
      <c r="H2" s="173"/>
      <c r="I2" s="173"/>
      <c r="K2" s="176"/>
      <c r="L2" s="176"/>
      <c r="M2" s="176"/>
      <c r="N2" s="176"/>
      <c r="O2" s="176"/>
      <c r="P2" s="176"/>
      <c r="Q2" s="176"/>
      <c r="R2" s="176"/>
      <c r="S2" s="176"/>
      <c r="T2" s="176"/>
      <c r="U2" s="176"/>
      <c r="V2" s="176"/>
      <c r="W2" s="176"/>
      <c r="X2" s="176"/>
      <c r="Y2" s="176"/>
      <c r="Z2" s="176"/>
      <c r="AA2" s="176"/>
      <c r="AB2" s="176"/>
      <c r="AC2" s="176"/>
      <c r="AD2" s="176"/>
      <c r="AE2" s="176"/>
      <c r="AF2" s="176"/>
      <c r="AG2" s="176"/>
      <c r="AH2" s="176"/>
      <c r="AI2" s="176"/>
      <c r="AJ2" s="176"/>
      <c r="AK2" s="176"/>
      <c r="AL2" s="176"/>
      <c r="AM2" s="176"/>
      <c r="AN2" s="176"/>
      <c r="AO2" s="176"/>
      <c r="AP2" s="176"/>
      <c r="AQ2" s="176"/>
      <c r="AR2" s="176"/>
      <c r="AS2" s="176"/>
      <c r="AT2" s="176"/>
      <c r="AU2" s="176"/>
      <c r="AV2" s="176"/>
      <c r="AW2" s="176"/>
      <c r="AX2" s="176"/>
      <c r="AY2" s="176"/>
      <c r="AZ2" s="176"/>
      <c r="BA2" s="176"/>
      <c r="BB2" s="176"/>
      <c r="BC2" s="176"/>
      <c r="BD2" s="176"/>
      <c r="BE2" s="176"/>
      <c r="BF2" s="176"/>
      <c r="BG2" s="176"/>
      <c r="BH2" s="176"/>
      <c r="BI2" s="176"/>
      <c r="BJ2" s="176"/>
      <c r="BK2" s="176"/>
      <c r="BL2" s="176"/>
      <c r="BM2" s="176"/>
      <c r="BN2" s="176"/>
      <c r="BO2" s="176"/>
      <c r="BP2" s="176"/>
      <c r="BQ2" s="176"/>
      <c r="BR2" s="176"/>
      <c r="BS2" s="176"/>
      <c r="BT2" s="176"/>
      <c r="BU2" s="176"/>
      <c r="BV2" s="176"/>
      <c r="BW2" s="176"/>
      <c r="BX2" s="176"/>
      <c r="BY2" s="176"/>
      <c r="BZ2" s="176"/>
      <c r="CA2" s="176"/>
      <c r="CB2" s="176"/>
      <c r="CC2" s="176"/>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c r="ED2" s="176"/>
      <c r="EE2" s="176"/>
      <c r="EF2" s="176"/>
      <c r="EG2" s="176"/>
      <c r="EH2" s="176"/>
      <c r="EI2" s="176"/>
      <c r="EJ2" s="176"/>
      <c r="EK2" s="176"/>
      <c r="EL2" s="176"/>
      <c r="EM2" s="176"/>
      <c r="EN2" s="176"/>
      <c r="EO2" s="176"/>
      <c r="EP2" s="176"/>
      <c r="EQ2" s="176"/>
      <c r="ER2" s="176"/>
      <c r="ES2" s="176"/>
      <c r="ET2" s="176"/>
      <c r="EU2" s="176"/>
      <c r="EV2" s="176"/>
      <c r="EW2" s="176"/>
      <c r="EX2" s="176"/>
      <c r="EY2" s="176"/>
      <c r="EZ2" s="176"/>
      <c r="FA2" s="176"/>
      <c r="FB2" s="176"/>
      <c r="FC2" s="176"/>
      <c r="FD2" s="176"/>
      <c r="FE2" s="176"/>
      <c r="FF2" s="176"/>
      <c r="FG2" s="176"/>
      <c r="FH2" s="176"/>
      <c r="FI2" s="176"/>
      <c r="FJ2" s="176"/>
      <c r="FK2" s="176"/>
      <c r="FL2" s="176"/>
      <c r="FM2" s="176"/>
      <c r="FN2" s="176"/>
      <c r="FO2" s="176"/>
      <c r="FP2" s="176"/>
      <c r="FQ2" s="176"/>
      <c r="FR2" s="176"/>
      <c r="FS2" s="176"/>
      <c r="FT2" s="176"/>
      <c r="FU2" s="176"/>
      <c r="FV2" s="176"/>
      <c r="FW2" s="176"/>
      <c r="FX2" s="176"/>
      <c r="FY2" s="176"/>
      <c r="FZ2" s="176"/>
      <c r="GA2" s="176"/>
      <c r="GB2" s="176"/>
      <c r="GC2" s="176"/>
    </row>
    <row r="3" ht="29.25" customHeight="1" spans="1:185">
      <c r="A3" s="174" t="s">
        <v>2</v>
      </c>
      <c r="B3" s="175"/>
      <c r="C3" s="175"/>
      <c r="D3" s="175"/>
      <c r="E3" s="176"/>
      <c r="F3" s="176"/>
      <c r="G3" s="176"/>
      <c r="H3" s="176"/>
      <c r="I3" s="194" t="s">
        <v>3</v>
      </c>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176"/>
      <c r="AJ3" s="176"/>
      <c r="AK3" s="176"/>
      <c r="AL3" s="176"/>
      <c r="AM3" s="176"/>
      <c r="AN3" s="176"/>
      <c r="AO3" s="176"/>
      <c r="AP3" s="176"/>
      <c r="AQ3" s="176"/>
      <c r="AR3" s="176"/>
      <c r="AS3" s="176"/>
      <c r="AT3" s="176"/>
      <c r="AU3" s="176"/>
      <c r="AV3" s="176"/>
      <c r="AW3" s="176"/>
      <c r="AX3" s="176"/>
      <c r="AY3" s="176"/>
      <c r="AZ3" s="176"/>
      <c r="BA3" s="176"/>
      <c r="BB3" s="176"/>
      <c r="BC3" s="176"/>
      <c r="BD3" s="176"/>
      <c r="BE3" s="176"/>
      <c r="BF3" s="176"/>
      <c r="BG3" s="176"/>
      <c r="BH3" s="176"/>
      <c r="BI3" s="176"/>
      <c r="BJ3" s="176"/>
      <c r="BK3" s="176"/>
      <c r="BL3" s="176"/>
      <c r="BM3" s="176"/>
      <c r="BN3" s="176"/>
      <c r="BO3" s="176"/>
      <c r="BP3" s="176"/>
      <c r="BQ3" s="176"/>
      <c r="BR3" s="176"/>
      <c r="BS3" s="176"/>
      <c r="BT3" s="176"/>
      <c r="BU3" s="176"/>
      <c r="BV3" s="176"/>
      <c r="BW3" s="176"/>
      <c r="BX3" s="176"/>
      <c r="BY3" s="176"/>
      <c r="BZ3" s="176"/>
      <c r="CA3" s="176"/>
      <c r="CB3" s="176"/>
      <c r="CC3" s="176"/>
      <c r="CD3" s="176"/>
      <c r="CE3" s="176"/>
      <c r="CF3" s="176"/>
      <c r="CG3" s="176"/>
      <c r="CH3" s="176"/>
      <c r="CI3" s="176"/>
      <c r="CJ3" s="176"/>
      <c r="CK3" s="176"/>
      <c r="CL3" s="176"/>
      <c r="CM3" s="176"/>
      <c r="CN3" s="176"/>
      <c r="CO3" s="176"/>
      <c r="CP3" s="176"/>
      <c r="CQ3" s="176"/>
      <c r="CR3" s="176"/>
      <c r="CS3" s="176"/>
      <c r="CT3" s="176"/>
      <c r="CU3" s="176"/>
      <c r="CV3" s="176"/>
      <c r="CW3" s="176"/>
      <c r="CX3" s="176"/>
      <c r="CY3" s="176"/>
      <c r="CZ3" s="176"/>
      <c r="DA3" s="176"/>
      <c r="DB3" s="176"/>
      <c r="DC3" s="176"/>
      <c r="DD3" s="176"/>
      <c r="DE3" s="176"/>
      <c r="DF3" s="176"/>
      <c r="DG3" s="176"/>
      <c r="DH3" s="176"/>
      <c r="DI3" s="176"/>
      <c r="DJ3" s="176"/>
      <c r="DK3" s="176"/>
      <c r="DL3" s="176"/>
      <c r="DM3" s="176"/>
      <c r="DN3" s="176"/>
      <c r="DO3" s="176"/>
      <c r="DP3" s="176"/>
      <c r="DQ3" s="176"/>
      <c r="DR3" s="176"/>
      <c r="DS3" s="176"/>
      <c r="DT3" s="176"/>
      <c r="DU3" s="176"/>
      <c r="DV3" s="176"/>
      <c r="DW3" s="176"/>
      <c r="DX3" s="176"/>
      <c r="DY3" s="176"/>
      <c r="DZ3" s="176"/>
      <c r="EA3" s="176"/>
      <c r="EB3" s="176"/>
      <c r="EC3" s="176"/>
      <c r="ED3" s="176"/>
      <c r="EE3" s="176"/>
      <c r="EF3" s="176"/>
      <c r="EG3" s="176"/>
      <c r="EH3" s="176"/>
      <c r="EI3" s="176"/>
      <c r="EJ3" s="176"/>
      <c r="EK3" s="176"/>
      <c r="EL3" s="176"/>
      <c r="EM3" s="176"/>
      <c r="EN3" s="176"/>
      <c r="EO3" s="176"/>
      <c r="EP3" s="176"/>
      <c r="EQ3" s="176"/>
      <c r="ER3" s="176"/>
      <c r="ES3" s="176"/>
      <c r="ET3" s="176"/>
      <c r="EU3" s="176"/>
      <c r="EV3" s="176"/>
      <c r="EW3" s="176"/>
      <c r="EX3" s="176"/>
      <c r="EY3" s="176"/>
      <c r="EZ3" s="176"/>
      <c r="FA3" s="176"/>
      <c r="FB3" s="176"/>
      <c r="FC3" s="176"/>
      <c r="FD3" s="176"/>
      <c r="FE3" s="176"/>
      <c r="FF3" s="176"/>
      <c r="FG3" s="176"/>
      <c r="FH3" s="176"/>
      <c r="FI3" s="176"/>
      <c r="FJ3" s="176"/>
      <c r="FK3" s="176"/>
      <c r="FL3" s="176"/>
      <c r="FM3" s="176"/>
      <c r="FN3" s="176"/>
      <c r="FO3" s="176"/>
      <c r="FP3" s="176"/>
      <c r="FQ3" s="176"/>
      <c r="FR3" s="176"/>
      <c r="FS3" s="176"/>
      <c r="FT3" s="176"/>
      <c r="FU3" s="176"/>
      <c r="FV3" s="176"/>
      <c r="FW3" s="176"/>
      <c r="FX3" s="176"/>
      <c r="FY3" s="176"/>
      <c r="FZ3" s="176"/>
      <c r="GA3" s="176"/>
      <c r="GB3" s="176"/>
      <c r="GC3" s="176"/>
    </row>
    <row r="4" ht="29.25" customHeight="1" spans="1:185">
      <c r="A4" s="177" t="s">
        <v>181</v>
      </c>
      <c r="B4" s="178"/>
      <c r="C4" s="179"/>
      <c r="D4" s="177" t="s">
        <v>182</v>
      </c>
      <c r="E4" s="178"/>
      <c r="F4" s="179"/>
      <c r="G4" s="180" t="s">
        <v>183</v>
      </c>
      <c r="H4" s="180"/>
      <c r="I4" s="180"/>
      <c r="K4" s="176"/>
      <c r="L4" s="176"/>
      <c r="M4" s="176"/>
      <c r="N4" s="176"/>
      <c r="O4" s="176"/>
      <c r="P4" s="176"/>
      <c r="Q4" s="176"/>
      <c r="R4" s="176"/>
      <c r="S4" s="176"/>
      <c r="T4" s="176"/>
      <c r="U4" s="176"/>
      <c r="V4" s="176"/>
      <c r="W4" s="176"/>
      <c r="X4" s="176"/>
      <c r="Y4" s="176"/>
      <c r="Z4" s="176"/>
      <c r="AA4" s="176"/>
      <c r="AB4" s="176"/>
      <c r="AC4" s="176"/>
      <c r="AD4" s="176"/>
      <c r="AE4" s="176"/>
      <c r="AF4" s="176"/>
      <c r="AG4" s="176"/>
      <c r="AH4" s="176"/>
      <c r="AI4" s="176"/>
      <c r="AJ4" s="176"/>
      <c r="AK4" s="176"/>
      <c r="AL4" s="176"/>
      <c r="AM4" s="176"/>
      <c r="AN4" s="176"/>
      <c r="AO4" s="176"/>
      <c r="AP4" s="176"/>
      <c r="AQ4" s="176"/>
      <c r="AR4" s="176"/>
      <c r="AS4" s="176"/>
      <c r="AT4" s="176"/>
      <c r="AU4" s="176"/>
      <c r="AV4" s="176"/>
      <c r="AW4" s="176"/>
      <c r="AX4" s="176"/>
      <c r="AY4" s="176"/>
      <c r="AZ4" s="176"/>
      <c r="BA4" s="176"/>
      <c r="BB4" s="176"/>
      <c r="BC4" s="176"/>
      <c r="BD4" s="176"/>
      <c r="BE4" s="176"/>
      <c r="BF4" s="176"/>
      <c r="BG4" s="176"/>
      <c r="BH4" s="176"/>
      <c r="BI4" s="176"/>
      <c r="BJ4" s="176"/>
      <c r="BK4" s="176"/>
      <c r="BL4" s="176"/>
      <c r="BM4" s="176"/>
      <c r="BN4" s="176"/>
      <c r="BO4" s="176"/>
      <c r="BP4" s="176"/>
      <c r="BQ4" s="176"/>
      <c r="BR4" s="176"/>
      <c r="BS4" s="176"/>
      <c r="BT4" s="176"/>
      <c r="BU4" s="176"/>
      <c r="BV4" s="176"/>
      <c r="BW4" s="176"/>
      <c r="BX4" s="176"/>
      <c r="BY4" s="176"/>
      <c r="BZ4" s="176"/>
      <c r="CA4" s="176"/>
      <c r="CB4" s="176"/>
      <c r="CC4" s="176"/>
      <c r="CD4" s="176"/>
      <c r="CE4" s="176"/>
      <c r="CF4" s="176"/>
      <c r="CG4" s="176"/>
      <c r="CH4" s="176"/>
      <c r="CI4" s="176"/>
      <c r="CJ4" s="176"/>
      <c r="CK4" s="176"/>
      <c r="CL4" s="176"/>
      <c r="CM4" s="176"/>
      <c r="CN4" s="176"/>
      <c r="CO4" s="176"/>
      <c r="CP4" s="176"/>
      <c r="CQ4" s="176"/>
      <c r="CR4" s="176"/>
      <c r="CS4" s="176"/>
      <c r="CT4" s="176"/>
      <c r="CU4" s="176"/>
      <c r="CV4" s="176"/>
      <c r="CW4" s="176"/>
      <c r="CX4" s="176"/>
      <c r="CY4" s="176"/>
      <c r="CZ4" s="176"/>
      <c r="DA4" s="176"/>
      <c r="DB4" s="176"/>
      <c r="DC4" s="176"/>
      <c r="DD4" s="176"/>
      <c r="DE4" s="176"/>
      <c r="DF4" s="176"/>
      <c r="DG4" s="176"/>
      <c r="DH4" s="176"/>
      <c r="DI4" s="176"/>
      <c r="DJ4" s="176"/>
      <c r="DK4" s="176"/>
      <c r="DL4" s="176"/>
      <c r="DM4" s="176"/>
      <c r="DN4" s="176"/>
      <c r="DO4" s="176"/>
      <c r="DP4" s="176"/>
      <c r="DQ4" s="176"/>
      <c r="DR4" s="176"/>
      <c r="DS4" s="176"/>
      <c r="DT4" s="176"/>
      <c r="DU4" s="176"/>
      <c r="DV4" s="176"/>
      <c r="DW4" s="176"/>
      <c r="DX4" s="176"/>
      <c r="DY4" s="176"/>
      <c r="DZ4" s="176"/>
      <c r="EA4" s="176"/>
      <c r="EB4" s="176"/>
      <c r="EC4" s="176"/>
      <c r="ED4" s="176"/>
      <c r="EE4" s="176"/>
      <c r="EF4" s="176"/>
      <c r="EG4" s="176"/>
      <c r="EH4" s="176"/>
      <c r="EI4" s="176"/>
      <c r="EJ4" s="176"/>
      <c r="EK4" s="176"/>
      <c r="EL4" s="176"/>
      <c r="EM4" s="176"/>
      <c r="EN4" s="176"/>
      <c r="EO4" s="176"/>
      <c r="EP4" s="176"/>
      <c r="EQ4" s="176"/>
      <c r="ER4" s="176"/>
      <c r="ES4" s="176"/>
      <c r="ET4" s="176"/>
      <c r="EU4" s="176"/>
      <c r="EV4" s="176"/>
      <c r="EW4" s="176"/>
      <c r="EX4" s="176"/>
      <c r="EY4" s="176"/>
      <c r="EZ4" s="176"/>
      <c r="FA4" s="176"/>
      <c r="FB4" s="176"/>
      <c r="FC4" s="176"/>
      <c r="FD4" s="176"/>
      <c r="FE4" s="176"/>
      <c r="FF4" s="176"/>
      <c r="FG4" s="176"/>
      <c r="FH4" s="176"/>
      <c r="FI4" s="176"/>
      <c r="FJ4" s="176"/>
      <c r="FK4" s="176"/>
      <c r="FL4" s="176"/>
      <c r="FM4" s="176"/>
      <c r="FN4" s="176"/>
      <c r="FO4" s="176"/>
      <c r="FP4" s="176"/>
      <c r="FQ4" s="176"/>
      <c r="FR4" s="176"/>
      <c r="FS4" s="176"/>
      <c r="FT4" s="176"/>
      <c r="FU4" s="176"/>
      <c r="FV4" s="176"/>
      <c r="FW4" s="176"/>
      <c r="FX4" s="176"/>
      <c r="FY4" s="176"/>
      <c r="FZ4" s="176"/>
      <c r="GA4" s="176"/>
      <c r="GB4" s="176"/>
      <c r="GC4" s="176"/>
    </row>
    <row r="5" s="168" customFormat="1" ht="36" customHeight="1" spans="1:185">
      <c r="A5" s="181" t="s">
        <v>102</v>
      </c>
      <c r="B5" s="181"/>
      <c r="C5" s="182" t="s">
        <v>184</v>
      </c>
      <c r="D5" s="183" t="s">
        <v>185</v>
      </c>
      <c r="E5" s="183" t="s">
        <v>186</v>
      </c>
      <c r="F5" s="183" t="s">
        <v>184</v>
      </c>
      <c r="G5" s="180"/>
      <c r="H5" s="180"/>
      <c r="I5" s="180"/>
      <c r="K5" s="176"/>
      <c r="L5" s="176"/>
      <c r="M5" s="176"/>
      <c r="N5" s="176"/>
      <c r="O5" s="176"/>
      <c r="P5" s="176"/>
      <c r="Q5" s="176"/>
      <c r="R5" s="176"/>
      <c r="S5" s="176"/>
      <c r="T5" s="176"/>
      <c r="U5" s="176"/>
      <c r="V5" s="176"/>
      <c r="W5" s="176"/>
      <c r="X5" s="176"/>
      <c r="Y5" s="176"/>
      <c r="Z5" s="176"/>
      <c r="AA5" s="176"/>
      <c r="AB5" s="176"/>
      <c r="AC5" s="176"/>
      <c r="AD5" s="176"/>
      <c r="AE5" s="176"/>
      <c r="AF5" s="176"/>
      <c r="AG5" s="176"/>
      <c r="AH5" s="176"/>
      <c r="AI5" s="176"/>
      <c r="AJ5" s="176"/>
      <c r="AK5" s="176"/>
      <c r="AL5" s="176"/>
      <c r="AM5" s="176"/>
      <c r="AN5" s="176"/>
      <c r="AO5" s="176"/>
      <c r="AP5" s="176"/>
      <c r="AQ5" s="176"/>
      <c r="AR5" s="176"/>
      <c r="AS5" s="176"/>
      <c r="AT5" s="176"/>
      <c r="AU5" s="176"/>
      <c r="AV5" s="176"/>
      <c r="AW5" s="176"/>
      <c r="AX5" s="176"/>
      <c r="AY5" s="176"/>
      <c r="AZ5" s="176"/>
      <c r="BA5" s="176"/>
      <c r="BB5" s="176"/>
      <c r="BC5" s="176"/>
      <c r="BD5" s="176"/>
      <c r="BE5" s="176"/>
      <c r="BF5" s="176"/>
      <c r="BG5" s="176"/>
      <c r="BH5" s="176"/>
      <c r="BI5" s="176"/>
      <c r="BJ5" s="176"/>
      <c r="BK5" s="176"/>
      <c r="BL5" s="176"/>
      <c r="BM5" s="176"/>
      <c r="BN5" s="176"/>
      <c r="BO5" s="176"/>
      <c r="BP5" s="176"/>
      <c r="BQ5" s="176"/>
      <c r="BR5" s="176"/>
      <c r="BS5" s="176"/>
      <c r="BT5" s="176"/>
      <c r="BU5" s="176"/>
      <c r="BV5" s="176"/>
      <c r="BW5" s="176"/>
      <c r="BX5" s="176"/>
      <c r="BY5" s="176"/>
      <c r="BZ5" s="176"/>
      <c r="CA5" s="176"/>
      <c r="CB5" s="176"/>
      <c r="CC5" s="176"/>
      <c r="CD5" s="176"/>
      <c r="CE5" s="176"/>
      <c r="CF5" s="176"/>
      <c r="CG5" s="176"/>
      <c r="CH5" s="176"/>
      <c r="CI5" s="176"/>
      <c r="CJ5" s="176"/>
      <c r="CK5" s="176"/>
      <c r="CL5" s="176"/>
      <c r="CM5" s="176"/>
      <c r="CN5" s="176"/>
      <c r="CO5" s="176"/>
      <c r="CP5" s="176"/>
      <c r="CQ5" s="176"/>
      <c r="CR5" s="176"/>
      <c r="CS5" s="176"/>
      <c r="CT5" s="176"/>
      <c r="CU5" s="176"/>
      <c r="CV5" s="176"/>
      <c r="CW5" s="176"/>
      <c r="CX5" s="176"/>
      <c r="CY5" s="176"/>
      <c r="CZ5" s="176"/>
      <c r="DA5" s="176"/>
      <c r="DB5" s="176"/>
      <c r="DC5" s="176"/>
      <c r="DD5" s="176"/>
      <c r="DE5" s="176"/>
      <c r="DF5" s="176"/>
      <c r="DG5" s="176"/>
      <c r="DH5" s="176"/>
      <c r="DI5" s="176"/>
      <c r="DJ5" s="176"/>
      <c r="DK5" s="176"/>
      <c r="DL5" s="176"/>
      <c r="DM5" s="176"/>
      <c r="DN5" s="176"/>
      <c r="DO5" s="176"/>
      <c r="DP5" s="176"/>
      <c r="DQ5" s="176"/>
      <c r="DR5" s="176"/>
      <c r="DS5" s="176"/>
      <c r="DT5" s="176"/>
      <c r="DU5" s="176"/>
      <c r="DV5" s="176"/>
      <c r="DW5" s="176"/>
      <c r="DX5" s="176"/>
      <c r="DY5" s="176"/>
      <c r="DZ5" s="176"/>
      <c r="EA5" s="176"/>
      <c r="EB5" s="176"/>
      <c r="EC5" s="176"/>
      <c r="ED5" s="176"/>
      <c r="EE5" s="176"/>
      <c r="EF5" s="176"/>
      <c r="EG5" s="176"/>
      <c r="EH5" s="176"/>
      <c r="EI5" s="176"/>
      <c r="EJ5" s="176"/>
      <c r="EK5" s="176"/>
      <c r="EL5" s="176"/>
      <c r="EM5" s="176"/>
      <c r="EN5" s="176"/>
      <c r="EO5" s="176"/>
      <c r="EP5" s="176"/>
      <c r="EQ5" s="176"/>
      <c r="ER5" s="176"/>
      <c r="ES5" s="176"/>
      <c r="ET5" s="176"/>
      <c r="EU5" s="176"/>
      <c r="EV5" s="176"/>
      <c r="EW5" s="176"/>
      <c r="EX5" s="176"/>
      <c r="EY5" s="176"/>
      <c r="EZ5" s="176"/>
      <c r="FA5" s="176"/>
      <c r="FB5" s="176"/>
      <c r="FC5" s="176"/>
      <c r="FD5" s="176"/>
      <c r="FE5" s="176"/>
      <c r="FF5" s="176"/>
      <c r="FG5" s="176"/>
      <c r="FH5" s="176"/>
      <c r="FI5" s="176"/>
      <c r="FJ5" s="176"/>
      <c r="FK5" s="176"/>
      <c r="FL5" s="176"/>
      <c r="FM5" s="176"/>
      <c r="FN5" s="176"/>
      <c r="FO5" s="176"/>
      <c r="FP5" s="176"/>
      <c r="FQ5" s="176"/>
      <c r="FR5" s="176"/>
      <c r="FS5" s="176"/>
      <c r="FT5" s="176"/>
      <c r="FU5" s="176"/>
      <c r="FV5" s="176"/>
      <c r="FW5" s="176"/>
      <c r="FX5" s="176"/>
      <c r="FY5" s="176"/>
      <c r="FZ5" s="176"/>
      <c r="GA5" s="176"/>
      <c r="GB5" s="176"/>
      <c r="GC5" s="176"/>
    </row>
    <row r="6" s="168" customFormat="1" ht="18" customHeight="1" spans="1:185">
      <c r="A6" s="182" t="s">
        <v>185</v>
      </c>
      <c r="B6" s="182" t="s">
        <v>186</v>
      </c>
      <c r="C6" s="182"/>
      <c r="D6" s="184"/>
      <c r="E6" s="184"/>
      <c r="F6" s="184"/>
      <c r="G6" s="181" t="s">
        <v>9</v>
      </c>
      <c r="H6" s="185" t="s">
        <v>187</v>
      </c>
      <c r="I6" s="195" t="s">
        <v>188</v>
      </c>
      <c r="J6" s="176"/>
      <c r="K6" s="176"/>
      <c r="L6" s="176"/>
      <c r="M6" s="176"/>
      <c r="N6" s="176"/>
      <c r="O6" s="176"/>
      <c r="P6" s="176"/>
      <c r="Q6" s="176"/>
      <c r="R6" s="176"/>
      <c r="S6" s="176"/>
      <c r="T6" s="176"/>
      <c r="U6" s="176"/>
      <c r="V6" s="176"/>
      <c r="W6" s="176"/>
      <c r="X6" s="176"/>
      <c r="Y6" s="176"/>
      <c r="Z6" s="176"/>
      <c r="AA6" s="176"/>
      <c r="AB6" s="176"/>
      <c r="AC6" s="176"/>
      <c r="AD6" s="176"/>
      <c r="AE6" s="176"/>
      <c r="AF6" s="176"/>
      <c r="AG6" s="176"/>
      <c r="AH6" s="176"/>
      <c r="AI6" s="176"/>
      <c r="AJ6" s="176"/>
      <c r="AK6" s="176"/>
      <c r="AL6" s="176"/>
      <c r="AM6" s="176"/>
      <c r="AN6" s="176"/>
      <c r="AO6" s="176"/>
      <c r="AP6" s="176"/>
      <c r="AQ6" s="176"/>
      <c r="AR6" s="176"/>
      <c r="AS6" s="176"/>
      <c r="AT6" s="176"/>
      <c r="AU6" s="176"/>
      <c r="AV6" s="176"/>
      <c r="AW6" s="176"/>
      <c r="AX6" s="176"/>
      <c r="AY6" s="176"/>
      <c r="AZ6" s="176"/>
      <c r="BA6" s="176"/>
      <c r="BB6" s="176"/>
      <c r="BC6" s="176"/>
      <c r="BD6" s="176"/>
      <c r="BE6" s="176"/>
      <c r="BF6" s="176"/>
      <c r="BG6" s="176"/>
      <c r="BH6" s="176"/>
      <c r="BI6" s="176"/>
      <c r="BJ6" s="176"/>
      <c r="BK6" s="176"/>
      <c r="BL6" s="176"/>
      <c r="BM6" s="176"/>
      <c r="BN6" s="176"/>
      <c r="BO6" s="176"/>
      <c r="BP6" s="176"/>
      <c r="BQ6" s="176"/>
      <c r="BR6" s="176"/>
      <c r="BS6" s="176"/>
      <c r="BT6" s="176"/>
      <c r="BU6" s="176"/>
      <c r="BV6" s="176"/>
      <c r="BW6" s="176"/>
      <c r="BX6" s="176"/>
      <c r="BY6" s="176"/>
      <c r="BZ6" s="176"/>
      <c r="CA6" s="176"/>
      <c r="CB6" s="176"/>
      <c r="CC6" s="176"/>
      <c r="CD6" s="176"/>
      <c r="CE6" s="176"/>
      <c r="CF6" s="176"/>
      <c r="CG6" s="176"/>
      <c r="CH6" s="176"/>
      <c r="CI6" s="176"/>
      <c r="CJ6" s="176"/>
      <c r="CK6" s="176"/>
      <c r="CL6" s="176"/>
      <c r="CM6" s="176"/>
      <c r="CN6" s="176"/>
      <c r="CO6" s="176"/>
      <c r="CP6" s="176"/>
      <c r="CQ6" s="176"/>
      <c r="CR6" s="176"/>
      <c r="CS6" s="176"/>
      <c r="CT6" s="176"/>
      <c r="CU6" s="176"/>
      <c r="CV6" s="176"/>
      <c r="CW6" s="176"/>
      <c r="CX6" s="176"/>
      <c r="CY6" s="176"/>
      <c r="CZ6" s="176"/>
      <c r="DA6" s="176"/>
      <c r="DB6" s="176"/>
      <c r="DC6" s="176"/>
      <c r="DD6" s="176"/>
      <c r="DE6" s="176"/>
      <c r="DF6" s="176"/>
      <c r="DG6" s="176"/>
      <c r="DH6" s="176"/>
      <c r="DI6" s="176"/>
      <c r="DJ6" s="176"/>
      <c r="DK6" s="176"/>
      <c r="DL6" s="176"/>
      <c r="DM6" s="176"/>
      <c r="DN6" s="176"/>
      <c r="DO6" s="176"/>
      <c r="DP6" s="176"/>
      <c r="DQ6" s="176"/>
      <c r="DR6" s="176"/>
      <c r="DS6" s="176"/>
      <c r="DT6" s="176"/>
      <c r="DU6" s="176"/>
      <c r="DV6" s="176"/>
      <c r="DW6" s="176"/>
      <c r="DX6" s="176"/>
      <c r="DY6" s="176"/>
      <c r="DZ6" s="176"/>
      <c r="EA6" s="176"/>
      <c r="EB6" s="176"/>
      <c r="EC6" s="176"/>
      <c r="ED6" s="176"/>
      <c r="EE6" s="176"/>
      <c r="EF6" s="176"/>
      <c r="EG6" s="176"/>
      <c r="EH6" s="176"/>
      <c r="EI6" s="176"/>
      <c r="EJ6" s="176"/>
      <c r="EK6" s="176"/>
      <c r="EL6" s="176"/>
      <c r="EM6" s="176"/>
      <c r="EN6" s="176"/>
      <c r="EO6" s="176"/>
      <c r="EP6" s="176"/>
      <c r="EQ6" s="176"/>
      <c r="ER6" s="176"/>
      <c r="ES6" s="176"/>
      <c r="ET6" s="176"/>
      <c r="EU6" s="176"/>
      <c r="EV6" s="176"/>
      <c r="EW6" s="176"/>
      <c r="EX6" s="176"/>
      <c r="EY6" s="176"/>
      <c r="EZ6" s="176"/>
      <c r="FA6" s="176"/>
      <c r="FB6" s="176"/>
      <c r="FC6" s="176"/>
      <c r="FD6" s="176"/>
      <c r="FE6" s="176"/>
      <c r="FF6" s="176"/>
      <c r="FG6" s="176"/>
      <c r="FH6" s="176"/>
      <c r="FI6" s="176"/>
      <c r="FJ6" s="176"/>
      <c r="FK6" s="176"/>
      <c r="FL6" s="176"/>
      <c r="FM6" s="176"/>
      <c r="FN6" s="176"/>
      <c r="FO6" s="176"/>
      <c r="FP6" s="176"/>
      <c r="FQ6" s="176"/>
      <c r="FR6" s="176"/>
      <c r="FS6" s="176"/>
      <c r="FT6" s="176"/>
      <c r="FU6" s="176"/>
      <c r="FV6" s="176"/>
      <c r="FW6" s="176"/>
      <c r="FX6" s="176"/>
      <c r="FY6" s="176"/>
      <c r="FZ6" s="176"/>
      <c r="GA6" s="176"/>
      <c r="GB6" s="176"/>
      <c r="GC6" s="176"/>
    </row>
    <row r="7" s="168" customFormat="1" ht="27.6" customHeight="1" spans="1:185">
      <c r="A7" s="182"/>
      <c r="B7" s="182"/>
      <c r="C7" s="182"/>
      <c r="D7" s="186"/>
      <c r="E7" s="186"/>
      <c r="F7" s="186"/>
      <c r="G7" s="181"/>
      <c r="H7" s="185"/>
      <c r="I7" s="195"/>
      <c r="J7" s="176"/>
      <c r="K7" s="176"/>
      <c r="L7" s="176"/>
      <c r="M7" s="176"/>
      <c r="N7" s="176"/>
      <c r="O7" s="176"/>
      <c r="P7" s="176"/>
      <c r="Q7" s="176"/>
      <c r="R7" s="176"/>
      <c r="S7" s="176"/>
      <c r="T7" s="176"/>
      <c r="U7" s="176"/>
      <c r="V7" s="176"/>
      <c r="W7" s="176"/>
      <c r="X7" s="176"/>
      <c r="Y7" s="176"/>
      <c r="Z7" s="176"/>
      <c r="AA7" s="176"/>
      <c r="AB7" s="176"/>
      <c r="AC7" s="176"/>
      <c r="AD7" s="176"/>
      <c r="AE7" s="176"/>
      <c r="AF7" s="176"/>
      <c r="AG7" s="176"/>
      <c r="AH7" s="176"/>
      <c r="AI7" s="176"/>
      <c r="AJ7" s="176"/>
      <c r="AK7" s="176"/>
      <c r="AL7" s="176"/>
      <c r="AM7" s="176"/>
      <c r="AN7" s="176"/>
      <c r="AO7" s="176"/>
      <c r="AP7" s="176"/>
      <c r="AQ7" s="176"/>
      <c r="AR7" s="176"/>
      <c r="AS7" s="176"/>
      <c r="AT7" s="176"/>
      <c r="AU7" s="176"/>
      <c r="AV7" s="176"/>
      <c r="AW7" s="176"/>
      <c r="AX7" s="176"/>
      <c r="AY7" s="176"/>
      <c r="AZ7" s="176"/>
      <c r="BA7" s="176"/>
      <c r="BB7" s="176"/>
      <c r="BC7" s="176"/>
      <c r="BD7" s="176"/>
      <c r="BE7" s="176"/>
      <c r="BF7" s="176"/>
      <c r="BG7" s="176"/>
      <c r="BH7" s="176"/>
      <c r="BI7" s="176"/>
      <c r="BJ7" s="176"/>
      <c r="BK7" s="176"/>
      <c r="BL7" s="176"/>
      <c r="BM7" s="176"/>
      <c r="BN7" s="176"/>
      <c r="BO7" s="176"/>
      <c r="BP7" s="176"/>
      <c r="BQ7" s="176"/>
      <c r="BR7" s="176"/>
      <c r="BS7" s="176"/>
      <c r="BT7" s="176"/>
      <c r="BU7" s="176"/>
      <c r="BV7" s="176"/>
      <c r="BW7" s="176"/>
      <c r="BX7" s="176"/>
      <c r="BY7" s="176"/>
      <c r="BZ7" s="176"/>
      <c r="CA7" s="176"/>
      <c r="CB7" s="176"/>
      <c r="CC7" s="176"/>
      <c r="CD7" s="176"/>
      <c r="CE7" s="176"/>
      <c r="CF7" s="176"/>
      <c r="CG7" s="176"/>
      <c r="CH7" s="176"/>
      <c r="CI7" s="176"/>
      <c r="CJ7" s="176"/>
      <c r="CK7" s="176"/>
      <c r="CL7" s="176"/>
      <c r="CM7" s="176"/>
      <c r="CN7" s="176"/>
      <c r="CO7" s="176"/>
      <c r="CP7" s="176"/>
      <c r="CQ7" s="176"/>
      <c r="CR7" s="176"/>
      <c r="CS7" s="176"/>
      <c r="CT7" s="176"/>
      <c r="CU7" s="176"/>
      <c r="CV7" s="176"/>
      <c r="CW7" s="176"/>
      <c r="CX7" s="176"/>
      <c r="CY7" s="176"/>
      <c r="CZ7" s="176"/>
      <c r="DA7" s="176"/>
      <c r="DB7" s="176"/>
      <c r="DC7" s="176"/>
      <c r="DD7" s="176"/>
      <c r="DE7" s="176"/>
      <c r="DF7" s="176"/>
      <c r="DG7" s="176"/>
      <c r="DH7" s="176"/>
      <c r="DI7" s="176"/>
      <c r="DJ7" s="176"/>
      <c r="DK7" s="176"/>
      <c r="DL7" s="176"/>
      <c r="DM7" s="176"/>
      <c r="DN7" s="176"/>
      <c r="DO7" s="176"/>
      <c r="DP7" s="176"/>
      <c r="DQ7" s="176"/>
      <c r="DR7" s="176"/>
      <c r="DS7" s="176"/>
      <c r="DT7" s="176"/>
      <c r="DU7" s="176"/>
      <c r="DV7" s="176"/>
      <c r="DW7" s="176"/>
      <c r="DX7" s="176"/>
      <c r="DY7" s="176"/>
      <c r="DZ7" s="176"/>
      <c r="EA7" s="176"/>
      <c r="EB7" s="176"/>
      <c r="EC7" s="176"/>
      <c r="ED7" s="176"/>
      <c r="EE7" s="176"/>
      <c r="EF7" s="176"/>
      <c r="EG7" s="176"/>
      <c r="EH7" s="176"/>
      <c r="EI7" s="176"/>
      <c r="EJ7" s="176"/>
      <c r="EK7" s="176"/>
      <c r="EL7" s="176"/>
      <c r="EM7" s="176"/>
      <c r="EN7" s="176"/>
      <c r="EO7" s="176"/>
      <c r="EP7" s="176"/>
      <c r="EQ7" s="176"/>
      <c r="ER7" s="176"/>
      <c r="ES7" s="176"/>
      <c r="ET7" s="176"/>
      <c r="EU7" s="176"/>
      <c r="EV7" s="176"/>
      <c r="EW7" s="176"/>
      <c r="EX7" s="176"/>
      <c r="EY7" s="176"/>
      <c r="EZ7" s="176"/>
      <c r="FA7" s="176"/>
      <c r="FB7" s="176"/>
      <c r="FC7" s="176"/>
      <c r="FD7" s="176"/>
      <c r="FE7" s="176"/>
      <c r="FF7" s="176"/>
      <c r="FG7" s="176"/>
      <c r="FH7" s="176"/>
      <c r="FI7" s="176"/>
      <c r="FJ7" s="176"/>
      <c r="FK7" s="176"/>
      <c r="FL7" s="176"/>
      <c r="FM7" s="176"/>
      <c r="FN7" s="176"/>
      <c r="FO7" s="176"/>
      <c r="FP7" s="176"/>
      <c r="FQ7" s="176"/>
      <c r="FR7" s="176"/>
      <c r="FS7" s="176"/>
      <c r="FT7" s="176"/>
      <c r="FU7" s="176"/>
      <c r="FV7" s="176"/>
      <c r="FW7" s="176"/>
      <c r="FX7" s="176"/>
      <c r="FY7" s="176"/>
      <c r="FZ7" s="176"/>
      <c r="GA7" s="176"/>
      <c r="GB7" s="176"/>
      <c r="GC7" s="176"/>
    </row>
    <row r="8" s="169" customFormat="1" ht="20.25" customHeight="1" spans="1:185">
      <c r="A8" s="187" t="s">
        <v>49</v>
      </c>
      <c r="B8" s="187" t="s">
        <v>49</v>
      </c>
      <c r="C8" s="188" t="s">
        <v>49</v>
      </c>
      <c r="D8" s="187" t="s">
        <v>49</v>
      </c>
      <c r="E8" s="187" t="s">
        <v>49</v>
      </c>
      <c r="F8" s="188" t="s">
        <v>49</v>
      </c>
      <c r="G8" s="189">
        <v>1</v>
      </c>
      <c r="H8" s="187">
        <v>2</v>
      </c>
      <c r="I8" s="188">
        <v>3</v>
      </c>
      <c r="J8" s="196"/>
      <c r="K8" s="196"/>
      <c r="L8" s="196"/>
      <c r="M8" s="196"/>
      <c r="N8" s="196"/>
      <c r="O8" s="196"/>
      <c r="P8" s="196"/>
      <c r="Q8" s="196"/>
      <c r="R8" s="196"/>
      <c r="S8" s="196"/>
      <c r="T8" s="196"/>
      <c r="U8" s="196"/>
      <c r="V8" s="196"/>
      <c r="W8" s="196"/>
      <c r="X8" s="196"/>
      <c r="Y8" s="196"/>
      <c r="Z8" s="196"/>
      <c r="AA8" s="196"/>
      <c r="AB8" s="196"/>
      <c r="AC8" s="196"/>
      <c r="AD8" s="196"/>
      <c r="AE8" s="196"/>
      <c r="AF8" s="196"/>
      <c r="AG8" s="196"/>
      <c r="AH8" s="196"/>
      <c r="AI8" s="196"/>
      <c r="AJ8" s="196"/>
      <c r="AK8" s="196"/>
      <c r="AL8" s="196"/>
      <c r="AM8" s="196"/>
      <c r="AN8" s="196"/>
      <c r="AO8" s="196"/>
      <c r="AP8" s="196"/>
      <c r="AQ8" s="196"/>
      <c r="AR8" s="196"/>
      <c r="AS8" s="196"/>
      <c r="AT8" s="196"/>
      <c r="AU8" s="196"/>
      <c r="AV8" s="196"/>
      <c r="AW8" s="196"/>
      <c r="AX8" s="196"/>
      <c r="AY8" s="196"/>
      <c r="AZ8" s="196"/>
      <c r="BA8" s="196"/>
      <c r="BB8" s="196"/>
      <c r="BC8" s="196"/>
      <c r="BD8" s="196"/>
      <c r="BE8" s="196"/>
      <c r="BF8" s="196"/>
      <c r="BG8" s="196"/>
      <c r="BH8" s="196"/>
      <c r="BI8" s="196"/>
      <c r="BJ8" s="196"/>
      <c r="BK8" s="196"/>
      <c r="BL8" s="196"/>
      <c r="BM8" s="196"/>
      <c r="BN8" s="196"/>
      <c r="BO8" s="196"/>
      <c r="BP8" s="196"/>
      <c r="BQ8" s="196"/>
      <c r="BR8" s="196"/>
      <c r="BS8" s="196"/>
      <c r="BT8" s="196"/>
      <c r="BU8" s="196"/>
      <c r="BV8" s="196"/>
      <c r="BW8" s="196"/>
      <c r="BX8" s="196"/>
      <c r="BY8" s="196"/>
      <c r="BZ8" s="196"/>
      <c r="CA8" s="196"/>
      <c r="CB8" s="196"/>
      <c r="CC8" s="196"/>
      <c r="CD8" s="196"/>
      <c r="CE8" s="196"/>
      <c r="CF8" s="196"/>
      <c r="CG8" s="196"/>
      <c r="CH8" s="196"/>
      <c r="CI8" s="196"/>
      <c r="CJ8" s="196"/>
      <c r="CK8" s="196"/>
      <c r="CL8" s="196"/>
      <c r="CM8" s="196"/>
      <c r="CN8" s="196"/>
      <c r="CO8" s="196"/>
      <c r="CP8" s="196"/>
      <c r="CQ8" s="196"/>
      <c r="CR8" s="196"/>
      <c r="CS8" s="196"/>
      <c r="CT8" s="196"/>
      <c r="CU8" s="196"/>
      <c r="CV8" s="196"/>
      <c r="CW8" s="196"/>
      <c r="CX8" s="196"/>
      <c r="CY8" s="196"/>
      <c r="CZ8" s="196"/>
      <c r="DA8" s="196"/>
      <c r="DB8" s="196"/>
      <c r="DC8" s="196"/>
      <c r="DD8" s="196"/>
      <c r="DE8" s="196"/>
      <c r="DF8" s="196"/>
      <c r="DG8" s="196"/>
      <c r="DH8" s="196"/>
      <c r="DI8" s="196"/>
      <c r="DJ8" s="196"/>
      <c r="DK8" s="196"/>
      <c r="DL8" s="196"/>
      <c r="DM8" s="196"/>
      <c r="DN8" s="196"/>
      <c r="DO8" s="196"/>
      <c r="DP8" s="196"/>
      <c r="DQ8" s="196"/>
      <c r="DR8" s="196"/>
      <c r="DS8" s="196"/>
      <c r="DT8" s="196"/>
      <c r="DU8" s="196"/>
      <c r="DV8" s="196"/>
      <c r="DW8" s="196"/>
      <c r="DX8" s="196"/>
      <c r="DY8" s="196"/>
      <c r="DZ8" s="196"/>
      <c r="EA8" s="196"/>
      <c r="EB8" s="196"/>
      <c r="EC8" s="196"/>
      <c r="ED8" s="196"/>
      <c r="EE8" s="196"/>
      <c r="EF8" s="196"/>
      <c r="EG8" s="196"/>
      <c r="EH8" s="196"/>
      <c r="EI8" s="196"/>
      <c r="EJ8" s="196"/>
      <c r="EK8" s="196"/>
      <c r="EL8" s="196"/>
      <c r="EM8" s="196"/>
      <c r="EN8" s="196"/>
      <c r="EO8" s="196"/>
      <c r="EP8" s="196"/>
      <c r="EQ8" s="196"/>
      <c r="ER8" s="196"/>
      <c r="ES8" s="196"/>
      <c r="ET8" s="196"/>
      <c r="EU8" s="196"/>
      <c r="EV8" s="196"/>
      <c r="EW8" s="196"/>
      <c r="EX8" s="196"/>
      <c r="EY8" s="196"/>
      <c r="EZ8" s="196"/>
      <c r="FA8" s="196"/>
      <c r="FB8" s="196"/>
      <c r="FC8" s="196"/>
      <c r="FD8" s="196"/>
      <c r="FE8" s="196"/>
      <c r="FF8" s="196"/>
      <c r="FG8" s="196"/>
      <c r="FH8" s="196"/>
      <c r="FI8" s="196"/>
      <c r="FJ8" s="196"/>
      <c r="FK8" s="196"/>
      <c r="FL8" s="196"/>
      <c r="FM8" s="196"/>
      <c r="FN8" s="196"/>
      <c r="FO8" s="196"/>
      <c r="FP8" s="196"/>
      <c r="FQ8" s="196"/>
      <c r="FR8" s="196"/>
      <c r="FS8" s="196"/>
      <c r="FT8" s="196"/>
      <c r="FU8" s="196"/>
      <c r="FV8" s="196"/>
      <c r="FW8" s="196"/>
      <c r="FX8" s="196"/>
      <c r="FY8" s="196"/>
      <c r="FZ8" s="196"/>
      <c r="GA8" s="196"/>
      <c r="GB8" s="196"/>
      <c r="GC8" s="196"/>
    </row>
    <row r="9" s="170" customFormat="1" ht="27" customHeight="1" spans="1:185">
      <c r="A9" s="190"/>
      <c r="B9" s="191"/>
      <c r="C9" s="191"/>
      <c r="D9" s="191" t="s">
        <v>9</v>
      </c>
      <c r="E9" s="191"/>
      <c r="F9" s="191"/>
      <c r="G9" s="192">
        <v>601.72</v>
      </c>
      <c r="H9" s="192">
        <v>528.68</v>
      </c>
      <c r="I9" s="192">
        <v>73.04</v>
      </c>
      <c r="J9" s="197"/>
      <c r="K9" s="197"/>
      <c r="L9" s="197"/>
      <c r="M9" s="197"/>
      <c r="N9" s="197"/>
      <c r="O9" s="197"/>
      <c r="P9" s="197"/>
      <c r="Q9" s="197"/>
      <c r="R9" s="197"/>
      <c r="S9" s="197"/>
      <c r="T9" s="197"/>
      <c r="U9" s="197"/>
      <c r="V9" s="197"/>
      <c r="W9" s="197"/>
      <c r="X9" s="197"/>
      <c r="Y9" s="197"/>
      <c r="Z9" s="197"/>
      <c r="AA9" s="197"/>
      <c r="AB9" s="197"/>
      <c r="AC9" s="197"/>
      <c r="AD9" s="197"/>
      <c r="AE9" s="197"/>
      <c r="AF9" s="197"/>
      <c r="AG9" s="197"/>
      <c r="AH9" s="197"/>
      <c r="AI9" s="197"/>
      <c r="AJ9" s="197"/>
      <c r="AK9" s="197"/>
      <c r="AL9" s="197"/>
      <c r="AM9" s="197"/>
      <c r="AN9" s="197"/>
      <c r="AO9" s="197"/>
      <c r="AP9" s="197"/>
      <c r="AQ9" s="197"/>
      <c r="AR9" s="197"/>
      <c r="AS9" s="197"/>
      <c r="AT9" s="197"/>
      <c r="AU9" s="197"/>
      <c r="AV9" s="197"/>
      <c r="AW9" s="197"/>
      <c r="AX9" s="197"/>
      <c r="AY9" s="197"/>
      <c r="AZ9" s="197"/>
      <c r="BA9" s="197"/>
      <c r="BB9" s="197"/>
      <c r="BC9" s="197"/>
      <c r="BD9" s="197"/>
      <c r="BE9" s="197"/>
      <c r="BF9" s="197"/>
      <c r="BG9" s="197"/>
      <c r="BH9" s="197"/>
      <c r="BI9" s="197"/>
      <c r="BJ9" s="197"/>
      <c r="BK9" s="197"/>
      <c r="BL9" s="197"/>
      <c r="BM9" s="197"/>
      <c r="BN9" s="197"/>
      <c r="BO9" s="197"/>
      <c r="BP9" s="197"/>
      <c r="BQ9" s="197"/>
      <c r="BR9" s="197"/>
      <c r="BS9" s="197"/>
      <c r="BT9" s="197"/>
      <c r="BU9" s="197"/>
      <c r="BV9" s="197"/>
      <c r="BW9" s="197"/>
      <c r="BX9" s="197"/>
      <c r="BY9" s="197"/>
      <c r="BZ9" s="197"/>
      <c r="CA9" s="197"/>
      <c r="CB9" s="197"/>
      <c r="CC9" s="197"/>
      <c r="CD9" s="197"/>
      <c r="CE9" s="197"/>
      <c r="CF9" s="197"/>
      <c r="CG9" s="197"/>
      <c r="CH9" s="197"/>
      <c r="CI9" s="197"/>
      <c r="CJ9" s="197"/>
      <c r="CK9" s="197"/>
      <c r="CL9" s="197"/>
      <c r="CM9" s="197"/>
      <c r="CN9" s="197"/>
      <c r="CO9" s="197"/>
      <c r="CP9" s="197"/>
      <c r="CQ9" s="197"/>
      <c r="CR9" s="197"/>
      <c r="CS9" s="197"/>
      <c r="CT9" s="197"/>
      <c r="CU9" s="197"/>
      <c r="CV9" s="197"/>
      <c r="CW9" s="197"/>
      <c r="CX9" s="197"/>
      <c r="CY9" s="197"/>
      <c r="CZ9" s="197"/>
      <c r="DA9" s="197"/>
      <c r="DB9" s="197"/>
      <c r="DC9" s="197"/>
      <c r="DD9" s="197"/>
      <c r="DE9" s="197"/>
      <c r="DF9" s="197"/>
      <c r="DG9" s="197"/>
      <c r="DH9" s="197"/>
      <c r="DI9" s="197"/>
      <c r="DJ9" s="197"/>
      <c r="DK9" s="197"/>
      <c r="DL9" s="197"/>
      <c r="DM9" s="197"/>
      <c r="DN9" s="197"/>
      <c r="DO9" s="197"/>
      <c r="DP9" s="197"/>
      <c r="DQ9" s="197"/>
      <c r="DR9" s="197"/>
      <c r="DS9" s="197"/>
      <c r="DT9" s="197"/>
      <c r="DU9" s="197"/>
      <c r="DV9" s="197"/>
      <c r="DW9" s="197"/>
      <c r="DX9" s="197"/>
      <c r="DY9" s="197"/>
      <c r="DZ9" s="197"/>
      <c r="EA9" s="197"/>
      <c r="EB9" s="197"/>
      <c r="EC9" s="197"/>
      <c r="ED9" s="197"/>
      <c r="EE9" s="197"/>
      <c r="EF9" s="197"/>
      <c r="EG9" s="197"/>
      <c r="EH9" s="197"/>
      <c r="EI9" s="197"/>
      <c r="EJ9" s="197"/>
      <c r="EK9" s="197"/>
      <c r="EL9" s="197"/>
      <c r="EM9" s="197"/>
      <c r="EN9" s="197"/>
      <c r="EO9" s="197"/>
      <c r="EP9" s="197"/>
      <c r="EQ9" s="197"/>
      <c r="ER9" s="197"/>
      <c r="ES9" s="197"/>
      <c r="ET9" s="197"/>
      <c r="EU9" s="197"/>
      <c r="EV9" s="197"/>
      <c r="EW9" s="197"/>
      <c r="EX9" s="197"/>
      <c r="EY9" s="197"/>
      <c r="EZ9" s="197"/>
      <c r="FA9" s="197"/>
      <c r="FB9" s="197"/>
      <c r="FC9" s="197"/>
      <c r="FD9" s="197"/>
      <c r="FE9" s="197"/>
      <c r="FF9" s="197"/>
      <c r="FG9" s="197"/>
      <c r="FH9" s="197"/>
      <c r="FI9" s="197"/>
      <c r="FJ9" s="197"/>
      <c r="FK9" s="197"/>
      <c r="FL9" s="197"/>
      <c r="FM9" s="197"/>
      <c r="FN9" s="197"/>
      <c r="FO9" s="197"/>
      <c r="FP9" s="197"/>
      <c r="FQ9" s="197"/>
      <c r="FR9" s="197"/>
      <c r="FS9" s="197"/>
      <c r="FT9" s="197"/>
      <c r="FU9" s="197"/>
      <c r="FV9" s="197"/>
      <c r="FW9" s="197"/>
      <c r="FX9" s="197"/>
      <c r="FY9" s="197"/>
      <c r="FZ9" s="197"/>
      <c r="GA9" s="197"/>
      <c r="GB9" s="197"/>
      <c r="GC9" s="197"/>
    </row>
    <row r="10" s="169" customFormat="1" ht="27" customHeight="1" spans="1:185">
      <c r="A10" s="190" t="s">
        <v>120</v>
      </c>
      <c r="B10" s="191" t="s">
        <v>189</v>
      </c>
      <c r="C10" s="191" t="s">
        <v>122</v>
      </c>
      <c r="D10" s="191" t="s">
        <v>123</v>
      </c>
      <c r="E10" s="191" t="s">
        <v>189</v>
      </c>
      <c r="F10" s="191" t="s">
        <v>126</v>
      </c>
      <c r="G10" s="192">
        <v>185.47</v>
      </c>
      <c r="H10" s="192">
        <v>185.47</v>
      </c>
      <c r="I10" s="192">
        <v>0</v>
      </c>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6"/>
      <c r="AY10" s="196"/>
      <c r="AZ10" s="196"/>
      <c r="BA10" s="196"/>
      <c r="BB10" s="196"/>
      <c r="BC10" s="196"/>
      <c r="BD10" s="196"/>
      <c r="BE10" s="196"/>
      <c r="BF10" s="196"/>
      <c r="BG10" s="196"/>
      <c r="BH10" s="196"/>
      <c r="BI10" s="196"/>
      <c r="BJ10" s="196"/>
      <c r="BK10" s="196"/>
      <c r="BL10" s="196"/>
      <c r="BM10" s="196"/>
      <c r="BN10" s="196"/>
      <c r="BO10" s="196"/>
      <c r="BP10" s="196"/>
      <c r="BQ10" s="196"/>
      <c r="BR10" s="196"/>
      <c r="BS10" s="196"/>
      <c r="BT10" s="196"/>
      <c r="BU10" s="196"/>
      <c r="BV10" s="196"/>
      <c r="BW10" s="196"/>
      <c r="BX10" s="196"/>
      <c r="BY10" s="196"/>
      <c r="BZ10" s="196"/>
      <c r="CA10" s="196"/>
      <c r="CB10" s="196"/>
      <c r="CC10" s="196"/>
      <c r="CD10" s="196"/>
      <c r="CE10" s="196"/>
      <c r="CF10" s="196"/>
      <c r="CG10" s="196"/>
      <c r="CH10" s="196"/>
      <c r="CI10" s="196"/>
      <c r="CJ10" s="196"/>
      <c r="CK10" s="196"/>
      <c r="CL10" s="196"/>
      <c r="CM10" s="196"/>
      <c r="CN10" s="196"/>
      <c r="CO10" s="196"/>
      <c r="CP10" s="196"/>
      <c r="CQ10" s="196"/>
      <c r="CR10" s="196"/>
      <c r="CS10" s="196"/>
      <c r="CT10" s="196"/>
      <c r="CU10" s="196"/>
      <c r="CV10" s="196"/>
      <c r="CW10" s="196"/>
      <c r="CX10" s="196"/>
      <c r="CY10" s="196"/>
      <c r="CZ10" s="196"/>
      <c r="DA10" s="196"/>
      <c r="DB10" s="196"/>
      <c r="DC10" s="196"/>
      <c r="DD10" s="196"/>
      <c r="DE10" s="196"/>
      <c r="DF10" s="196"/>
      <c r="DG10" s="196"/>
      <c r="DH10" s="196"/>
      <c r="DI10" s="196"/>
      <c r="DJ10" s="196"/>
      <c r="DK10" s="196"/>
      <c r="DL10" s="196"/>
      <c r="DM10" s="196"/>
      <c r="DN10" s="196"/>
      <c r="DO10" s="196"/>
      <c r="DP10" s="196"/>
      <c r="DQ10" s="196"/>
      <c r="DR10" s="196"/>
      <c r="DS10" s="196"/>
      <c r="DT10" s="196"/>
      <c r="DU10" s="196"/>
      <c r="DV10" s="196"/>
      <c r="DW10" s="196"/>
      <c r="DX10" s="196"/>
      <c r="DY10" s="196"/>
      <c r="DZ10" s="196"/>
      <c r="EA10" s="196"/>
      <c r="EB10" s="196"/>
      <c r="EC10" s="196"/>
      <c r="ED10" s="196"/>
      <c r="EE10" s="196"/>
      <c r="EF10" s="196"/>
      <c r="EG10" s="196"/>
      <c r="EH10" s="196"/>
      <c r="EI10" s="196"/>
      <c r="EJ10" s="196"/>
      <c r="EK10" s="196"/>
      <c r="EL10" s="196"/>
      <c r="EM10" s="196"/>
      <c r="EN10" s="196"/>
      <c r="EO10" s="196"/>
      <c r="EP10" s="196"/>
      <c r="EQ10" s="196"/>
      <c r="ER10" s="196"/>
      <c r="ES10" s="196"/>
      <c r="ET10" s="196"/>
      <c r="EU10" s="196"/>
      <c r="EV10" s="196"/>
      <c r="EW10" s="196"/>
      <c r="EX10" s="196"/>
      <c r="EY10" s="196"/>
      <c r="EZ10" s="196"/>
      <c r="FA10" s="196"/>
      <c r="FB10" s="196"/>
      <c r="FC10" s="196"/>
      <c r="FD10" s="196"/>
      <c r="FE10" s="196"/>
      <c r="FF10" s="196"/>
      <c r="FG10" s="196"/>
      <c r="FH10" s="196"/>
      <c r="FI10" s="196"/>
      <c r="FJ10" s="196"/>
      <c r="FK10" s="196"/>
      <c r="FL10" s="196"/>
      <c r="FM10" s="196"/>
      <c r="FN10" s="196"/>
      <c r="FO10" s="196"/>
      <c r="FP10" s="196"/>
      <c r="FQ10" s="196"/>
      <c r="FR10" s="196"/>
      <c r="FS10" s="196"/>
      <c r="FT10" s="196"/>
      <c r="FU10" s="196"/>
      <c r="FV10" s="196"/>
      <c r="FW10" s="196"/>
      <c r="FX10" s="196"/>
      <c r="FY10" s="196"/>
      <c r="FZ10" s="196"/>
      <c r="GA10" s="196"/>
      <c r="GB10" s="196"/>
      <c r="GC10" s="196"/>
    </row>
    <row r="11" ht="27" customHeight="1" spans="1:185">
      <c r="A11" s="190" t="s">
        <v>120</v>
      </c>
      <c r="B11" s="191" t="s">
        <v>190</v>
      </c>
      <c r="C11" s="191" t="s">
        <v>128</v>
      </c>
      <c r="D11" s="191" t="s">
        <v>123</v>
      </c>
      <c r="E11" s="191" t="s">
        <v>189</v>
      </c>
      <c r="F11" s="191" t="s">
        <v>126</v>
      </c>
      <c r="G11" s="192">
        <v>161.85</v>
      </c>
      <c r="H11" s="192">
        <v>161.85</v>
      </c>
      <c r="I11" s="192">
        <v>0</v>
      </c>
      <c r="J11" s="176"/>
      <c r="K11" s="176"/>
      <c r="L11" s="176"/>
      <c r="M11" s="176"/>
      <c r="N11" s="176"/>
      <c r="O11" s="176"/>
      <c r="P11" s="176"/>
      <c r="Q11" s="176"/>
      <c r="R11" s="176"/>
      <c r="S11" s="176"/>
      <c r="T11" s="176"/>
      <c r="U11" s="176"/>
      <c r="V11" s="176"/>
      <c r="W11" s="176"/>
      <c r="X11" s="176"/>
      <c r="Y11" s="176"/>
      <c r="Z11" s="176"/>
      <c r="AA11" s="176"/>
      <c r="AB11" s="176"/>
      <c r="AC11" s="176"/>
      <c r="AD11" s="176"/>
      <c r="AE11" s="176"/>
      <c r="AF11" s="176"/>
      <c r="AG11" s="176"/>
      <c r="AH11" s="176"/>
      <c r="AI11" s="176"/>
      <c r="AJ11" s="176"/>
      <c r="AK11" s="176"/>
      <c r="AL11" s="176"/>
      <c r="AM11" s="176"/>
      <c r="AN11" s="176"/>
      <c r="AO11" s="176"/>
      <c r="AP11" s="176"/>
      <c r="AQ11" s="176"/>
      <c r="AR11" s="176"/>
      <c r="AS11" s="176"/>
      <c r="AT11" s="176"/>
      <c r="AU11" s="176"/>
      <c r="AV11" s="176"/>
      <c r="AW11" s="176"/>
      <c r="AX11" s="176"/>
      <c r="AY11" s="176"/>
      <c r="AZ11" s="176"/>
      <c r="BA11" s="176"/>
      <c r="BB11" s="176"/>
      <c r="BC11" s="176"/>
      <c r="BD11" s="176"/>
      <c r="BE11" s="176"/>
      <c r="BF11" s="176"/>
      <c r="BG11" s="176"/>
      <c r="BH11" s="176"/>
      <c r="BI11" s="176"/>
      <c r="BJ11" s="176"/>
      <c r="BK11" s="176"/>
      <c r="BL11" s="176"/>
      <c r="BM11" s="176"/>
      <c r="BN11" s="176"/>
      <c r="BO11" s="176"/>
      <c r="BP11" s="176"/>
      <c r="BQ11" s="176"/>
      <c r="BR11" s="176"/>
      <c r="BS11" s="176"/>
      <c r="BT11" s="176"/>
      <c r="BU11" s="176"/>
      <c r="BV11" s="176"/>
      <c r="BW11" s="176"/>
      <c r="BX11" s="176"/>
      <c r="BY11" s="176"/>
      <c r="BZ11" s="176"/>
      <c r="CA11" s="176"/>
      <c r="CB11" s="176"/>
      <c r="CC11" s="176"/>
      <c r="CD11" s="176"/>
      <c r="CE11" s="176"/>
      <c r="CF11" s="176"/>
      <c r="CG11" s="176"/>
      <c r="CH11" s="176"/>
      <c r="CI11" s="176"/>
      <c r="CJ11" s="176"/>
      <c r="CK11" s="176"/>
      <c r="CL11" s="176"/>
      <c r="CM11" s="176"/>
      <c r="CN11" s="176"/>
      <c r="CO11" s="176"/>
      <c r="CP11" s="176"/>
      <c r="CQ11" s="176"/>
      <c r="CR11" s="176"/>
      <c r="CS11" s="176"/>
      <c r="CT11" s="176"/>
      <c r="CU11" s="176"/>
      <c r="CV11" s="176"/>
      <c r="CW11" s="176"/>
      <c r="CX11" s="176"/>
      <c r="CY11" s="176"/>
      <c r="CZ11" s="176"/>
      <c r="DA11" s="176"/>
      <c r="DB11" s="176"/>
      <c r="DC11" s="176"/>
      <c r="DD11" s="176"/>
      <c r="DE11" s="176"/>
      <c r="DF11" s="176"/>
      <c r="DG11" s="176"/>
      <c r="DH11" s="176"/>
      <c r="DI11" s="176"/>
      <c r="DJ11" s="176"/>
      <c r="DK11" s="176"/>
      <c r="DL11" s="176"/>
      <c r="DM11" s="176"/>
      <c r="DN11" s="176"/>
      <c r="DO11" s="176"/>
      <c r="DP11" s="176"/>
      <c r="DQ11" s="176"/>
      <c r="DR11" s="176"/>
      <c r="DS11" s="176"/>
      <c r="DT11" s="176"/>
      <c r="DU11" s="176"/>
      <c r="DV11" s="176"/>
      <c r="DW11" s="176"/>
      <c r="DX11" s="176"/>
      <c r="DY11" s="176"/>
      <c r="DZ11" s="176"/>
      <c r="EA11" s="176"/>
      <c r="EB11" s="176"/>
      <c r="EC11" s="176"/>
      <c r="ED11" s="176"/>
      <c r="EE11" s="176"/>
      <c r="EF11" s="176"/>
      <c r="EG11" s="176"/>
      <c r="EH11" s="176"/>
      <c r="EI11" s="176"/>
      <c r="EJ11" s="176"/>
      <c r="EK11" s="176"/>
      <c r="EL11" s="176"/>
      <c r="EM11" s="176"/>
      <c r="EN11" s="176"/>
      <c r="EO11" s="176"/>
      <c r="EP11" s="176"/>
      <c r="EQ11" s="176"/>
      <c r="ER11" s="176"/>
      <c r="ES11" s="176"/>
      <c r="ET11" s="176"/>
      <c r="EU11" s="176"/>
      <c r="EV11" s="176"/>
      <c r="EW11" s="176"/>
      <c r="EX11" s="176"/>
      <c r="EY11" s="176"/>
      <c r="EZ11" s="176"/>
      <c r="FA11" s="176"/>
      <c r="FB11" s="176"/>
      <c r="FC11" s="176"/>
      <c r="FD11" s="176"/>
      <c r="FE11" s="176"/>
      <c r="FF11" s="176"/>
      <c r="FG11" s="176"/>
      <c r="FH11" s="176"/>
      <c r="FI11" s="176"/>
      <c r="FJ11" s="176"/>
      <c r="FK11" s="176"/>
      <c r="FL11" s="176"/>
      <c r="FM11" s="176"/>
      <c r="FN11" s="176"/>
      <c r="FO11" s="176"/>
      <c r="FP11" s="176"/>
      <c r="FQ11" s="176"/>
      <c r="FR11" s="176"/>
      <c r="FS11" s="176"/>
      <c r="FT11" s="176"/>
      <c r="FU11" s="176"/>
      <c r="FV11" s="176"/>
      <c r="FW11" s="176"/>
      <c r="FX11" s="176"/>
      <c r="FY11" s="176"/>
      <c r="FZ11" s="176"/>
      <c r="GA11" s="176"/>
      <c r="GB11" s="176"/>
      <c r="GC11" s="176"/>
    </row>
    <row r="12" ht="27" customHeight="1" spans="1:185">
      <c r="A12" s="190" t="s">
        <v>120</v>
      </c>
      <c r="B12" s="191" t="s">
        <v>191</v>
      </c>
      <c r="C12" s="191" t="s">
        <v>130</v>
      </c>
      <c r="D12" s="191" t="s">
        <v>123</v>
      </c>
      <c r="E12" s="191" t="s">
        <v>189</v>
      </c>
      <c r="F12" s="191" t="s">
        <v>126</v>
      </c>
      <c r="G12" s="192">
        <v>57.08</v>
      </c>
      <c r="H12" s="192">
        <v>57.08</v>
      </c>
      <c r="I12" s="192">
        <v>0</v>
      </c>
      <c r="J12" s="176"/>
      <c r="K12" s="176"/>
      <c r="L12" s="176"/>
      <c r="M12" s="176"/>
      <c r="N12" s="176"/>
      <c r="O12" s="176"/>
      <c r="P12" s="176"/>
      <c r="Q12" s="176"/>
      <c r="R12" s="176"/>
      <c r="S12" s="176"/>
      <c r="T12" s="176"/>
      <c r="U12" s="176"/>
      <c r="V12" s="176"/>
      <c r="W12" s="176"/>
      <c r="X12" s="176"/>
      <c r="Y12" s="176"/>
      <c r="Z12" s="176"/>
      <c r="AA12" s="198"/>
      <c r="AB12" s="176"/>
      <c r="AC12" s="176"/>
      <c r="AD12" s="176"/>
      <c r="AE12" s="176"/>
      <c r="AF12" s="176"/>
      <c r="AG12" s="176"/>
      <c r="AH12" s="176"/>
      <c r="AI12" s="176"/>
      <c r="AJ12" s="176"/>
      <c r="AK12" s="176"/>
      <c r="AL12" s="176"/>
      <c r="AM12" s="176"/>
      <c r="AN12" s="176"/>
      <c r="AO12" s="176"/>
      <c r="AP12" s="176"/>
      <c r="AQ12" s="176"/>
      <c r="AR12" s="176"/>
      <c r="AS12" s="176"/>
      <c r="AT12" s="176"/>
      <c r="AU12" s="176"/>
      <c r="AV12" s="176"/>
      <c r="AW12" s="176"/>
      <c r="AX12" s="176"/>
      <c r="AY12" s="176"/>
      <c r="AZ12" s="176"/>
      <c r="BA12" s="176"/>
      <c r="BB12" s="176"/>
      <c r="BC12" s="176"/>
      <c r="BD12" s="176"/>
      <c r="BE12" s="176"/>
      <c r="BF12" s="176"/>
      <c r="BG12" s="176"/>
      <c r="BH12" s="176"/>
      <c r="BI12" s="176"/>
      <c r="BJ12" s="176"/>
      <c r="BK12" s="176"/>
      <c r="BL12" s="176"/>
      <c r="BM12" s="176"/>
      <c r="BN12" s="176"/>
      <c r="BO12" s="176"/>
      <c r="BP12" s="176"/>
      <c r="BQ12" s="176"/>
      <c r="BR12" s="176"/>
      <c r="BS12" s="176"/>
      <c r="BT12" s="176"/>
      <c r="BU12" s="176"/>
      <c r="BV12" s="176"/>
      <c r="BW12" s="176"/>
      <c r="BX12" s="176"/>
      <c r="BY12" s="176"/>
      <c r="BZ12" s="176"/>
      <c r="CA12" s="176"/>
      <c r="CB12" s="176"/>
      <c r="CC12" s="176"/>
      <c r="CD12" s="176"/>
      <c r="CE12" s="176"/>
      <c r="CF12" s="176"/>
      <c r="CG12" s="176"/>
      <c r="CH12" s="176"/>
      <c r="CI12" s="176"/>
      <c r="CJ12" s="176"/>
      <c r="CK12" s="176"/>
      <c r="CL12" s="176"/>
      <c r="CM12" s="176"/>
      <c r="CN12" s="176"/>
      <c r="CO12" s="176"/>
      <c r="CP12" s="176"/>
      <c r="CQ12" s="176"/>
      <c r="CR12" s="176"/>
      <c r="CS12" s="176"/>
      <c r="CT12" s="176"/>
      <c r="CU12" s="176"/>
      <c r="CV12" s="176"/>
      <c r="CW12" s="176"/>
      <c r="CX12" s="176"/>
      <c r="CY12" s="176"/>
      <c r="CZ12" s="176"/>
      <c r="DA12" s="176"/>
      <c r="DB12" s="176"/>
      <c r="DC12" s="176"/>
      <c r="DD12" s="176"/>
      <c r="DE12" s="176"/>
      <c r="DF12" s="176"/>
      <c r="DG12" s="176"/>
      <c r="DH12" s="176"/>
      <c r="DI12" s="176"/>
      <c r="DJ12" s="176"/>
      <c r="DK12" s="176"/>
      <c r="DL12" s="176"/>
      <c r="DM12" s="176"/>
      <c r="DN12" s="176"/>
      <c r="DO12" s="176"/>
      <c r="DP12" s="176"/>
      <c r="DQ12" s="176"/>
      <c r="DR12" s="176"/>
      <c r="DS12" s="176"/>
      <c r="DT12" s="176"/>
      <c r="DU12" s="176"/>
      <c r="DV12" s="176"/>
      <c r="DW12" s="176"/>
      <c r="DX12" s="176"/>
      <c r="DY12" s="176"/>
      <c r="DZ12" s="176"/>
      <c r="EA12" s="176"/>
      <c r="EB12" s="176"/>
      <c r="EC12" s="176"/>
      <c r="ED12" s="176"/>
      <c r="EE12" s="176"/>
      <c r="EF12" s="176"/>
      <c r="EG12" s="176"/>
      <c r="EH12" s="176"/>
      <c r="EI12" s="176"/>
      <c r="EJ12" s="176"/>
      <c r="EK12" s="176"/>
      <c r="EL12" s="176"/>
      <c r="EM12" s="176"/>
      <c r="EN12" s="176"/>
      <c r="EO12" s="176"/>
      <c r="EP12" s="176"/>
      <c r="EQ12" s="176"/>
      <c r="ER12" s="176"/>
      <c r="ES12" s="176"/>
      <c r="ET12" s="176"/>
      <c r="EU12" s="176"/>
      <c r="EV12" s="176"/>
      <c r="EW12" s="176"/>
      <c r="EX12" s="176"/>
      <c r="EY12" s="176"/>
      <c r="EZ12" s="176"/>
      <c r="FA12" s="176"/>
      <c r="FB12" s="176"/>
      <c r="FC12" s="176"/>
      <c r="FD12" s="176"/>
      <c r="FE12" s="176"/>
      <c r="FF12" s="176"/>
      <c r="FG12" s="176"/>
      <c r="FH12" s="176"/>
      <c r="FI12" s="176"/>
      <c r="FJ12" s="176"/>
      <c r="FK12" s="176"/>
      <c r="FL12" s="176"/>
      <c r="FM12" s="176"/>
      <c r="FN12" s="176"/>
      <c r="FO12" s="176"/>
      <c r="FP12" s="176"/>
      <c r="FQ12" s="176"/>
      <c r="FR12" s="176"/>
      <c r="FS12" s="176"/>
      <c r="FT12" s="176"/>
      <c r="FU12" s="176"/>
      <c r="FV12" s="176"/>
      <c r="FW12" s="176"/>
      <c r="FX12" s="176"/>
      <c r="FY12" s="176"/>
      <c r="FZ12" s="176"/>
      <c r="GA12" s="176"/>
      <c r="GB12" s="176"/>
      <c r="GC12" s="176"/>
    </row>
    <row r="13" ht="27" customHeight="1" spans="1:185">
      <c r="A13" s="190" t="s">
        <v>120</v>
      </c>
      <c r="B13" s="191" t="s">
        <v>192</v>
      </c>
      <c r="C13" s="191" t="s">
        <v>132</v>
      </c>
      <c r="D13" s="191" t="s">
        <v>123</v>
      </c>
      <c r="E13" s="191" t="s">
        <v>190</v>
      </c>
      <c r="F13" s="191" t="s">
        <v>134</v>
      </c>
      <c r="G13" s="192">
        <v>48.69</v>
      </c>
      <c r="H13" s="192">
        <v>48.69</v>
      </c>
      <c r="I13" s="192">
        <v>0</v>
      </c>
      <c r="J13" s="176"/>
      <c r="K13" s="176"/>
      <c r="L13" s="176"/>
      <c r="M13" s="176"/>
      <c r="N13" s="176"/>
      <c r="O13" s="176"/>
      <c r="P13" s="176"/>
      <c r="Q13" s="176"/>
      <c r="R13" s="176"/>
      <c r="S13" s="176"/>
      <c r="T13" s="176"/>
      <c r="U13" s="176"/>
      <c r="V13" s="176"/>
      <c r="W13" s="176"/>
      <c r="X13" s="176"/>
      <c r="Y13" s="176"/>
      <c r="Z13" s="176"/>
      <c r="AA13" s="176"/>
      <c r="AB13" s="176"/>
      <c r="AC13" s="176"/>
      <c r="AD13" s="176"/>
      <c r="AE13" s="176"/>
      <c r="AF13" s="176"/>
      <c r="AG13" s="176"/>
      <c r="AH13" s="176"/>
      <c r="AI13" s="176"/>
      <c r="AJ13" s="176"/>
      <c r="AK13" s="176"/>
      <c r="AL13" s="176"/>
      <c r="AM13" s="176"/>
      <c r="AN13" s="176"/>
      <c r="AO13" s="176"/>
      <c r="AP13" s="176"/>
      <c r="AQ13" s="176"/>
      <c r="AR13" s="176"/>
      <c r="AS13" s="176"/>
      <c r="AT13" s="176"/>
      <c r="AU13" s="176"/>
      <c r="AV13" s="176"/>
      <c r="AW13" s="176"/>
      <c r="AX13" s="176"/>
      <c r="AY13" s="176"/>
      <c r="AZ13" s="176"/>
      <c r="BA13" s="176"/>
      <c r="BB13" s="176"/>
      <c r="BC13" s="176"/>
      <c r="BD13" s="176"/>
      <c r="BE13" s="176"/>
      <c r="BF13" s="176"/>
      <c r="BG13" s="176"/>
      <c r="BH13" s="176"/>
      <c r="BI13" s="176"/>
      <c r="BJ13" s="176"/>
      <c r="BK13" s="176"/>
      <c r="BL13" s="176"/>
      <c r="BM13" s="176"/>
      <c r="BN13" s="176"/>
      <c r="BO13" s="176"/>
      <c r="BP13" s="176"/>
      <c r="BQ13" s="176"/>
      <c r="BR13" s="176"/>
      <c r="BS13" s="176"/>
      <c r="BT13" s="176"/>
      <c r="BU13" s="176"/>
      <c r="BV13" s="176"/>
      <c r="BW13" s="176"/>
      <c r="BX13" s="176"/>
      <c r="BY13" s="176"/>
      <c r="BZ13" s="176"/>
      <c r="CA13" s="176"/>
      <c r="CB13" s="176"/>
      <c r="CC13" s="176"/>
      <c r="CD13" s="176"/>
      <c r="CE13" s="176"/>
      <c r="CF13" s="176"/>
      <c r="CG13" s="176"/>
      <c r="CH13" s="176"/>
      <c r="CI13" s="176"/>
      <c r="CJ13" s="176"/>
      <c r="CK13" s="176"/>
      <c r="CL13" s="176"/>
      <c r="CM13" s="176"/>
      <c r="CN13" s="176"/>
      <c r="CO13" s="176"/>
      <c r="CP13" s="176"/>
      <c r="CQ13" s="176"/>
      <c r="CR13" s="176"/>
      <c r="CS13" s="176"/>
      <c r="CT13" s="176"/>
      <c r="CU13" s="176"/>
      <c r="CV13" s="176"/>
      <c r="CW13" s="176"/>
      <c r="CX13" s="176"/>
      <c r="CY13" s="176"/>
      <c r="CZ13" s="176"/>
      <c r="DA13" s="176"/>
      <c r="DB13" s="176"/>
      <c r="DC13" s="176"/>
      <c r="DD13" s="176"/>
      <c r="DE13" s="176"/>
      <c r="DF13" s="176"/>
      <c r="DG13" s="176"/>
      <c r="DH13" s="176"/>
      <c r="DI13" s="176"/>
      <c r="DJ13" s="176"/>
      <c r="DK13" s="176"/>
      <c r="DL13" s="176"/>
      <c r="DM13" s="176"/>
      <c r="DN13" s="176"/>
      <c r="DO13" s="176"/>
      <c r="DP13" s="176"/>
      <c r="DQ13" s="176"/>
      <c r="DR13" s="176"/>
      <c r="DS13" s="176"/>
      <c r="DT13" s="176"/>
      <c r="DU13" s="176"/>
      <c r="DV13" s="176"/>
      <c r="DW13" s="176"/>
      <c r="DX13" s="176"/>
      <c r="DY13" s="176"/>
      <c r="DZ13" s="176"/>
      <c r="EA13" s="176"/>
      <c r="EB13" s="176"/>
      <c r="EC13" s="176"/>
      <c r="ED13" s="176"/>
      <c r="EE13" s="176"/>
      <c r="EF13" s="176"/>
      <c r="EG13" s="176"/>
      <c r="EH13" s="176"/>
      <c r="EI13" s="176"/>
      <c r="EJ13" s="176"/>
      <c r="EK13" s="176"/>
      <c r="EL13" s="176"/>
      <c r="EM13" s="176"/>
      <c r="EN13" s="176"/>
      <c r="EO13" s="176"/>
      <c r="EP13" s="176"/>
      <c r="EQ13" s="176"/>
      <c r="ER13" s="176"/>
      <c r="ES13" s="176"/>
      <c r="ET13" s="176"/>
      <c r="EU13" s="176"/>
      <c r="EV13" s="176"/>
      <c r="EW13" s="176"/>
      <c r="EX13" s="176"/>
      <c r="EY13" s="176"/>
      <c r="EZ13" s="176"/>
      <c r="FA13" s="176"/>
      <c r="FB13" s="176"/>
      <c r="FC13" s="176"/>
      <c r="FD13" s="176"/>
      <c r="FE13" s="176"/>
      <c r="FF13" s="176"/>
      <c r="FG13" s="176"/>
      <c r="FH13" s="176"/>
      <c r="FI13" s="176"/>
      <c r="FJ13" s="176"/>
      <c r="FK13" s="176"/>
      <c r="FL13" s="176"/>
      <c r="FM13" s="176"/>
      <c r="FN13" s="176"/>
      <c r="FO13" s="176"/>
      <c r="FP13" s="176"/>
      <c r="FQ13" s="176"/>
      <c r="FR13" s="176"/>
      <c r="FS13" s="176"/>
      <c r="FT13" s="176"/>
      <c r="FU13" s="176"/>
      <c r="FV13" s="176"/>
      <c r="FW13" s="176"/>
      <c r="FX13" s="176"/>
      <c r="FY13" s="176"/>
      <c r="FZ13" s="176"/>
      <c r="GA13" s="176"/>
      <c r="GB13" s="176"/>
      <c r="GC13" s="176"/>
    </row>
    <row r="14" ht="27" customHeight="1" spans="1:185">
      <c r="A14" s="190" t="s">
        <v>120</v>
      </c>
      <c r="B14" s="191" t="s">
        <v>193</v>
      </c>
      <c r="C14" s="191" t="s">
        <v>136</v>
      </c>
      <c r="D14" s="191" t="s">
        <v>123</v>
      </c>
      <c r="E14" s="191" t="s">
        <v>190</v>
      </c>
      <c r="F14" s="191" t="s">
        <v>134</v>
      </c>
      <c r="G14" s="192">
        <v>22.52</v>
      </c>
      <c r="H14" s="192">
        <v>22.52</v>
      </c>
      <c r="I14" s="192">
        <v>0</v>
      </c>
      <c r="J14" s="176"/>
      <c r="K14" s="176"/>
      <c r="L14" s="176"/>
      <c r="M14" s="176"/>
      <c r="N14" s="176"/>
      <c r="O14" s="176"/>
      <c r="P14" s="176"/>
      <c r="Q14" s="176"/>
      <c r="R14" s="176"/>
      <c r="S14" s="176"/>
      <c r="T14" s="176"/>
      <c r="U14" s="176"/>
      <c r="V14" s="176"/>
      <c r="W14" s="176"/>
      <c r="X14" s="176"/>
      <c r="Y14" s="176"/>
      <c r="Z14" s="176"/>
      <c r="AA14" s="176"/>
      <c r="AB14" s="176"/>
      <c r="AC14" s="176"/>
      <c r="AD14" s="176"/>
      <c r="AE14" s="176"/>
      <c r="AF14" s="176"/>
      <c r="AG14" s="176"/>
      <c r="AH14" s="176"/>
      <c r="AI14" s="176"/>
      <c r="AJ14" s="176"/>
      <c r="AK14" s="176"/>
      <c r="AL14" s="176"/>
      <c r="AM14" s="176"/>
      <c r="AN14" s="176"/>
      <c r="AO14" s="176"/>
      <c r="AP14" s="176"/>
      <c r="AQ14" s="176"/>
      <c r="AR14" s="176"/>
      <c r="AS14" s="176"/>
      <c r="AT14" s="176"/>
      <c r="AU14" s="176"/>
      <c r="AV14" s="176"/>
      <c r="AW14" s="176"/>
      <c r="AX14" s="176"/>
      <c r="AY14" s="176"/>
      <c r="AZ14" s="176"/>
      <c r="BA14" s="176"/>
      <c r="BB14" s="176"/>
      <c r="BC14" s="176"/>
      <c r="BD14" s="176"/>
      <c r="BE14" s="176"/>
      <c r="BF14" s="176"/>
      <c r="BG14" s="176"/>
      <c r="BH14" s="176"/>
      <c r="BI14" s="176"/>
      <c r="BJ14" s="176"/>
      <c r="BK14" s="176"/>
      <c r="BL14" s="176"/>
      <c r="BM14" s="176"/>
      <c r="BN14" s="176"/>
      <c r="BO14" s="176"/>
      <c r="BP14" s="176"/>
      <c r="BQ14" s="176"/>
      <c r="BR14" s="176"/>
      <c r="BS14" s="176"/>
      <c r="BT14" s="176"/>
      <c r="BU14" s="176"/>
      <c r="BV14" s="176"/>
      <c r="BW14" s="176"/>
      <c r="BX14" s="176"/>
      <c r="BY14" s="176"/>
      <c r="BZ14" s="176"/>
      <c r="CA14" s="176"/>
      <c r="CB14" s="176"/>
      <c r="CC14" s="176"/>
      <c r="CD14" s="176"/>
      <c r="CE14" s="176"/>
      <c r="CF14" s="176"/>
      <c r="CG14" s="176"/>
      <c r="CH14" s="176"/>
      <c r="CI14" s="176"/>
      <c r="CJ14" s="176"/>
      <c r="CK14" s="176"/>
      <c r="CL14" s="176"/>
      <c r="CM14" s="176"/>
      <c r="CN14" s="176"/>
      <c r="CO14" s="176"/>
      <c r="CP14" s="176"/>
      <c r="CQ14" s="176"/>
      <c r="CR14" s="176"/>
      <c r="CS14" s="176"/>
      <c r="CT14" s="176"/>
      <c r="CU14" s="176"/>
      <c r="CV14" s="176"/>
      <c r="CW14" s="176"/>
      <c r="CX14" s="176"/>
      <c r="CY14" s="176"/>
      <c r="CZ14" s="176"/>
      <c r="DA14" s="176"/>
      <c r="DB14" s="176"/>
      <c r="DC14" s="176"/>
      <c r="DD14" s="176"/>
      <c r="DE14" s="176"/>
      <c r="DF14" s="176"/>
      <c r="DG14" s="176"/>
      <c r="DH14" s="176"/>
      <c r="DI14" s="176"/>
      <c r="DJ14" s="176"/>
      <c r="DK14" s="176"/>
      <c r="DL14" s="176"/>
      <c r="DM14" s="176"/>
      <c r="DN14" s="176"/>
      <c r="DO14" s="176"/>
      <c r="DP14" s="176"/>
      <c r="DQ14" s="176"/>
      <c r="DR14" s="176"/>
      <c r="DS14" s="176"/>
      <c r="DT14" s="176"/>
      <c r="DU14" s="176"/>
      <c r="DV14" s="176"/>
      <c r="DW14" s="176"/>
      <c r="DX14" s="176"/>
      <c r="DY14" s="176"/>
      <c r="DZ14" s="176"/>
      <c r="EA14" s="176"/>
      <c r="EB14" s="176"/>
      <c r="EC14" s="176"/>
      <c r="ED14" s="176"/>
      <c r="EE14" s="176"/>
      <c r="EF14" s="176"/>
      <c r="EG14" s="176"/>
      <c r="EH14" s="176"/>
      <c r="EI14" s="176"/>
      <c r="EJ14" s="176"/>
      <c r="EK14" s="176"/>
      <c r="EL14" s="176"/>
      <c r="EM14" s="176"/>
      <c r="EN14" s="176"/>
      <c r="EO14" s="176"/>
      <c r="EP14" s="176"/>
      <c r="EQ14" s="176"/>
      <c r="ER14" s="176"/>
      <c r="ES14" s="176"/>
      <c r="ET14" s="176"/>
      <c r="EU14" s="176"/>
      <c r="EV14" s="176"/>
      <c r="EW14" s="176"/>
      <c r="EX14" s="176"/>
      <c r="EY14" s="176"/>
      <c r="EZ14" s="176"/>
      <c r="FA14" s="176"/>
      <c r="FB14" s="176"/>
      <c r="FC14" s="176"/>
      <c r="FD14" s="176"/>
      <c r="FE14" s="176"/>
      <c r="FF14" s="176"/>
      <c r="FG14" s="176"/>
      <c r="FH14" s="176"/>
      <c r="FI14" s="176"/>
      <c r="FJ14" s="176"/>
      <c r="FK14" s="176"/>
      <c r="FL14" s="176"/>
      <c r="FM14" s="176"/>
      <c r="FN14" s="176"/>
      <c r="FO14" s="176"/>
      <c r="FP14" s="176"/>
      <c r="FQ14" s="176"/>
      <c r="FR14" s="176"/>
      <c r="FS14" s="176"/>
      <c r="FT14" s="176"/>
      <c r="FU14" s="176"/>
      <c r="FV14" s="176"/>
      <c r="FW14" s="176"/>
      <c r="FX14" s="176"/>
      <c r="FY14" s="176"/>
      <c r="FZ14" s="176"/>
      <c r="GA14" s="176"/>
      <c r="GB14" s="176"/>
      <c r="GC14" s="176"/>
    </row>
    <row r="15" ht="27" customHeight="1" spans="1:185">
      <c r="A15" s="190" t="s">
        <v>120</v>
      </c>
      <c r="B15" s="191" t="s">
        <v>194</v>
      </c>
      <c r="C15" s="191" t="s">
        <v>138</v>
      </c>
      <c r="D15" s="191" t="s">
        <v>123</v>
      </c>
      <c r="E15" s="191" t="s">
        <v>190</v>
      </c>
      <c r="F15" s="191" t="s">
        <v>134</v>
      </c>
      <c r="G15" s="192">
        <v>1.26</v>
      </c>
      <c r="H15" s="192">
        <v>1.26</v>
      </c>
      <c r="I15" s="192">
        <v>0</v>
      </c>
      <c r="J15" s="176"/>
      <c r="K15" s="176"/>
      <c r="L15" s="176"/>
      <c r="M15" s="176"/>
      <c r="N15" s="176"/>
      <c r="O15" s="176"/>
      <c r="P15" s="176"/>
      <c r="Q15" s="176"/>
      <c r="R15" s="176"/>
      <c r="S15" s="176"/>
      <c r="T15" s="176"/>
      <c r="U15" s="176"/>
      <c r="V15" s="176"/>
      <c r="W15" s="176"/>
      <c r="X15" s="176"/>
      <c r="Y15" s="176"/>
      <c r="Z15" s="176"/>
      <c r="AA15" s="176"/>
      <c r="AB15" s="176"/>
      <c r="AC15" s="176"/>
      <c r="AD15" s="176"/>
      <c r="AE15" s="176"/>
      <c r="AF15" s="176"/>
      <c r="AG15" s="176"/>
      <c r="AH15" s="176"/>
      <c r="AI15" s="176"/>
      <c r="AJ15" s="176"/>
      <c r="AK15" s="176"/>
      <c r="AL15" s="176"/>
      <c r="AM15" s="176"/>
      <c r="AN15" s="176"/>
      <c r="AO15" s="176"/>
      <c r="AP15" s="176"/>
      <c r="AQ15" s="176"/>
      <c r="AR15" s="176"/>
      <c r="AS15" s="176"/>
      <c r="AT15" s="176"/>
      <c r="AU15" s="176"/>
      <c r="AV15" s="176"/>
      <c r="AW15" s="176"/>
      <c r="AX15" s="176"/>
      <c r="AY15" s="176"/>
      <c r="AZ15" s="176"/>
      <c r="BA15" s="176"/>
      <c r="BB15" s="176"/>
      <c r="BC15" s="176"/>
      <c r="BD15" s="176"/>
      <c r="BE15" s="176"/>
      <c r="BF15" s="176"/>
      <c r="BG15" s="176"/>
      <c r="BH15" s="176"/>
      <c r="BI15" s="176"/>
      <c r="BJ15" s="176"/>
      <c r="BK15" s="176"/>
      <c r="BL15" s="176"/>
      <c r="BM15" s="176"/>
      <c r="BN15" s="176"/>
      <c r="BO15" s="176"/>
      <c r="BP15" s="176"/>
      <c r="BQ15" s="176"/>
      <c r="BR15" s="176"/>
      <c r="BS15" s="176"/>
      <c r="BT15" s="176"/>
      <c r="BU15" s="176"/>
      <c r="BV15" s="176"/>
      <c r="BW15" s="176"/>
      <c r="BX15" s="176"/>
      <c r="BY15" s="176"/>
      <c r="BZ15" s="176"/>
      <c r="CA15" s="176"/>
      <c r="CB15" s="176"/>
      <c r="CC15" s="176"/>
      <c r="CD15" s="176"/>
      <c r="CE15" s="176"/>
      <c r="CF15" s="176"/>
      <c r="CG15" s="176"/>
      <c r="CH15" s="176"/>
      <c r="CI15" s="176"/>
      <c r="CJ15" s="176"/>
      <c r="CK15" s="176"/>
      <c r="CL15" s="176"/>
      <c r="CM15" s="176"/>
      <c r="CN15" s="176"/>
      <c r="CO15" s="176"/>
      <c r="CP15" s="176"/>
      <c r="CQ15" s="176"/>
      <c r="CR15" s="176"/>
      <c r="CS15" s="176"/>
      <c r="CT15" s="176"/>
      <c r="CU15" s="176"/>
      <c r="CV15" s="176"/>
      <c r="CW15" s="176"/>
      <c r="CX15" s="176"/>
      <c r="CY15" s="176"/>
      <c r="CZ15" s="176"/>
      <c r="DA15" s="176"/>
      <c r="DB15" s="176"/>
      <c r="DC15" s="176"/>
      <c r="DD15" s="176"/>
      <c r="DE15" s="176"/>
      <c r="DF15" s="176"/>
      <c r="DG15" s="176"/>
      <c r="DH15" s="176"/>
      <c r="DI15" s="176"/>
      <c r="DJ15" s="176"/>
      <c r="DK15" s="176"/>
      <c r="DL15" s="176"/>
      <c r="DM15" s="176"/>
      <c r="DN15" s="176"/>
      <c r="DO15" s="176"/>
      <c r="DP15" s="176"/>
      <c r="DQ15" s="176"/>
      <c r="DR15" s="176"/>
      <c r="DS15" s="176"/>
      <c r="DT15" s="176"/>
      <c r="DU15" s="176"/>
      <c r="DV15" s="176"/>
      <c r="DW15" s="176"/>
      <c r="DX15" s="176"/>
      <c r="DY15" s="176"/>
      <c r="DZ15" s="176"/>
      <c r="EA15" s="176"/>
      <c r="EB15" s="176"/>
      <c r="EC15" s="176"/>
      <c r="ED15" s="176"/>
      <c r="EE15" s="176"/>
      <c r="EF15" s="176"/>
      <c r="EG15" s="176"/>
      <c r="EH15" s="176"/>
      <c r="EI15" s="176"/>
      <c r="EJ15" s="176"/>
      <c r="EK15" s="176"/>
      <c r="EL15" s="176"/>
      <c r="EM15" s="176"/>
      <c r="EN15" s="176"/>
      <c r="EO15" s="176"/>
      <c r="EP15" s="176"/>
      <c r="EQ15" s="176"/>
      <c r="ER15" s="176"/>
      <c r="ES15" s="176"/>
      <c r="ET15" s="176"/>
      <c r="EU15" s="176"/>
      <c r="EV15" s="176"/>
      <c r="EW15" s="176"/>
      <c r="EX15" s="176"/>
      <c r="EY15" s="176"/>
      <c r="EZ15" s="176"/>
      <c r="FA15" s="176"/>
      <c r="FB15" s="176"/>
      <c r="FC15" s="176"/>
      <c r="FD15" s="176"/>
      <c r="FE15" s="176"/>
      <c r="FF15" s="176"/>
      <c r="FG15" s="176"/>
      <c r="FH15" s="176"/>
      <c r="FI15" s="176"/>
      <c r="FJ15" s="176"/>
      <c r="FK15" s="176"/>
      <c r="FL15" s="176"/>
      <c r="FM15" s="176"/>
      <c r="FN15" s="176"/>
      <c r="FO15" s="176"/>
      <c r="FP15" s="176"/>
      <c r="FQ15" s="176"/>
      <c r="FR15" s="176"/>
      <c r="FS15" s="176"/>
      <c r="FT15" s="176"/>
      <c r="FU15" s="176"/>
      <c r="FV15" s="176"/>
      <c r="FW15" s="176"/>
      <c r="FX15" s="176"/>
      <c r="FY15" s="176"/>
      <c r="FZ15" s="176"/>
      <c r="GA15" s="176"/>
      <c r="GB15" s="176"/>
      <c r="GC15" s="176"/>
    </row>
    <row r="16" ht="27" customHeight="1" spans="1:185">
      <c r="A16" s="190" t="s">
        <v>120</v>
      </c>
      <c r="B16" s="191" t="s">
        <v>195</v>
      </c>
      <c r="C16" s="191" t="s">
        <v>58</v>
      </c>
      <c r="D16" s="191" t="s">
        <v>123</v>
      </c>
      <c r="E16" s="191" t="s">
        <v>191</v>
      </c>
      <c r="F16" s="191" t="s">
        <v>58</v>
      </c>
      <c r="G16" s="192">
        <v>37.45</v>
      </c>
      <c r="H16" s="192">
        <v>37.45</v>
      </c>
      <c r="I16" s="192">
        <v>0</v>
      </c>
      <c r="J16" s="176"/>
      <c r="K16" s="176"/>
      <c r="L16" s="176"/>
      <c r="M16" s="176"/>
      <c r="N16" s="176"/>
      <c r="O16" s="176"/>
      <c r="P16" s="176"/>
      <c r="Q16" s="176"/>
      <c r="R16" s="176"/>
      <c r="S16" s="176"/>
      <c r="T16" s="176"/>
      <c r="U16" s="176"/>
      <c r="V16" s="176"/>
      <c r="W16" s="176"/>
      <c r="X16" s="176"/>
      <c r="Y16" s="176"/>
      <c r="Z16" s="176"/>
      <c r="AA16" s="176"/>
      <c r="AB16" s="176"/>
      <c r="AC16" s="176"/>
      <c r="AD16" s="176"/>
      <c r="AE16" s="176"/>
      <c r="AF16" s="176"/>
      <c r="AG16" s="176"/>
      <c r="AH16" s="176"/>
      <c r="AI16" s="176"/>
      <c r="AJ16" s="176"/>
      <c r="AK16" s="176"/>
      <c r="AL16" s="176"/>
      <c r="AM16" s="176"/>
      <c r="AN16" s="176"/>
      <c r="AO16" s="176"/>
      <c r="AP16" s="176"/>
      <c r="AQ16" s="176"/>
      <c r="AR16" s="176"/>
      <c r="AS16" s="176"/>
      <c r="AT16" s="176"/>
      <c r="AU16" s="176"/>
      <c r="AV16" s="176"/>
      <c r="AW16" s="176"/>
      <c r="AX16" s="176"/>
      <c r="AY16" s="176"/>
      <c r="AZ16" s="176"/>
      <c r="BA16" s="176"/>
      <c r="BB16" s="176"/>
      <c r="BC16" s="176"/>
      <c r="BD16" s="176"/>
      <c r="BE16" s="176"/>
      <c r="BF16" s="176"/>
      <c r="BG16" s="176"/>
      <c r="BH16" s="176"/>
      <c r="BI16" s="176"/>
      <c r="BJ16" s="176"/>
      <c r="BK16" s="176"/>
      <c r="BL16" s="176"/>
      <c r="BM16" s="176"/>
      <c r="BN16" s="176"/>
      <c r="BO16" s="176"/>
      <c r="BP16" s="176"/>
      <c r="BQ16" s="176"/>
      <c r="BR16" s="176"/>
      <c r="BS16" s="176"/>
      <c r="BT16" s="176"/>
      <c r="BU16" s="176"/>
      <c r="BV16" s="176"/>
      <c r="BW16" s="176"/>
      <c r="BX16" s="176"/>
      <c r="BY16" s="176"/>
      <c r="BZ16" s="176"/>
      <c r="CA16" s="176"/>
      <c r="CB16" s="176"/>
      <c r="CC16" s="176"/>
      <c r="CD16" s="176"/>
      <c r="CE16" s="176"/>
      <c r="CF16" s="176"/>
      <c r="CG16" s="176"/>
      <c r="CH16" s="176"/>
      <c r="CI16" s="176"/>
      <c r="CJ16" s="176"/>
      <c r="CK16" s="176"/>
      <c r="CL16" s="176"/>
      <c r="CM16" s="176"/>
      <c r="CN16" s="176"/>
      <c r="CO16" s="176"/>
      <c r="CP16" s="176"/>
      <c r="CQ16" s="176"/>
      <c r="CR16" s="176"/>
      <c r="CS16" s="176"/>
      <c r="CT16" s="176"/>
      <c r="CU16" s="176"/>
      <c r="CV16" s="176"/>
      <c r="CW16" s="176"/>
      <c r="CX16" s="176"/>
      <c r="CY16" s="176"/>
      <c r="CZ16" s="176"/>
      <c r="DA16" s="176"/>
      <c r="DB16" s="176"/>
      <c r="DC16" s="176"/>
      <c r="DD16" s="176"/>
      <c r="DE16" s="176"/>
      <c r="DF16" s="176"/>
      <c r="DG16" s="176"/>
      <c r="DH16" s="176"/>
      <c r="DI16" s="176"/>
      <c r="DJ16" s="176"/>
      <c r="DK16" s="176"/>
      <c r="DL16" s="176"/>
      <c r="DM16" s="176"/>
      <c r="DN16" s="176"/>
      <c r="DO16" s="176"/>
      <c r="DP16" s="176"/>
      <c r="DQ16" s="176"/>
      <c r="DR16" s="176"/>
      <c r="DS16" s="176"/>
      <c r="DT16" s="176"/>
      <c r="DU16" s="176"/>
      <c r="DV16" s="176"/>
      <c r="DW16" s="176"/>
      <c r="DX16" s="176"/>
      <c r="DY16" s="176"/>
      <c r="DZ16" s="176"/>
      <c r="EA16" s="176"/>
      <c r="EB16" s="176"/>
      <c r="EC16" s="176"/>
      <c r="ED16" s="176"/>
      <c r="EE16" s="176"/>
      <c r="EF16" s="176"/>
      <c r="EG16" s="176"/>
      <c r="EH16" s="176"/>
      <c r="EI16" s="176"/>
      <c r="EJ16" s="176"/>
      <c r="EK16" s="176"/>
      <c r="EL16" s="176"/>
      <c r="EM16" s="176"/>
      <c r="EN16" s="176"/>
      <c r="EO16" s="176"/>
      <c r="EP16" s="176"/>
      <c r="EQ16" s="176"/>
      <c r="ER16" s="176"/>
      <c r="ES16" s="176"/>
      <c r="ET16" s="176"/>
      <c r="EU16" s="176"/>
      <c r="EV16" s="176"/>
      <c r="EW16" s="176"/>
      <c r="EX16" s="176"/>
      <c r="EY16" s="176"/>
      <c r="EZ16" s="176"/>
      <c r="FA16" s="176"/>
      <c r="FB16" s="176"/>
      <c r="FC16" s="176"/>
      <c r="FD16" s="176"/>
      <c r="FE16" s="176"/>
      <c r="FF16" s="176"/>
      <c r="FG16" s="176"/>
      <c r="FH16" s="176"/>
      <c r="FI16" s="176"/>
      <c r="FJ16" s="176"/>
      <c r="FK16" s="176"/>
      <c r="FL16" s="176"/>
      <c r="FM16" s="176"/>
      <c r="FN16" s="176"/>
      <c r="FO16" s="176"/>
      <c r="FP16" s="176"/>
      <c r="FQ16" s="176"/>
      <c r="FR16" s="176"/>
      <c r="FS16" s="176"/>
      <c r="FT16" s="176"/>
      <c r="FU16" s="176"/>
      <c r="FV16" s="176"/>
      <c r="FW16" s="176"/>
      <c r="FX16" s="176"/>
      <c r="FY16" s="176"/>
      <c r="FZ16" s="176"/>
      <c r="GA16" s="176"/>
      <c r="GB16" s="176"/>
      <c r="GC16" s="176"/>
    </row>
    <row r="17" ht="27" customHeight="1" spans="1:185">
      <c r="A17" s="190" t="s">
        <v>141</v>
      </c>
      <c r="B17" s="191" t="s">
        <v>189</v>
      </c>
      <c r="C17" s="191" t="s">
        <v>144</v>
      </c>
      <c r="D17" s="191" t="s">
        <v>145</v>
      </c>
      <c r="E17" s="191" t="s">
        <v>189</v>
      </c>
      <c r="F17" s="191" t="s">
        <v>148</v>
      </c>
      <c r="G17" s="192">
        <v>48.14</v>
      </c>
      <c r="H17" s="192">
        <v>0</v>
      </c>
      <c r="I17" s="192">
        <v>48.14</v>
      </c>
      <c r="J17" s="176"/>
      <c r="K17" s="176"/>
      <c r="L17" s="176"/>
      <c r="M17" s="176"/>
      <c r="N17" s="176"/>
      <c r="O17" s="176"/>
      <c r="P17" s="176"/>
      <c r="Q17" s="176"/>
      <c r="R17" s="176"/>
      <c r="S17" s="176"/>
      <c r="T17" s="176"/>
      <c r="U17" s="176"/>
      <c r="V17" s="176"/>
      <c r="W17" s="176"/>
      <c r="X17" s="176"/>
      <c r="Y17" s="176"/>
      <c r="Z17" s="176"/>
      <c r="AA17" s="176"/>
      <c r="AB17" s="176"/>
      <c r="AC17" s="176"/>
      <c r="AD17" s="176"/>
      <c r="AE17" s="176"/>
      <c r="AF17" s="176"/>
      <c r="AG17" s="176"/>
      <c r="AH17" s="176"/>
      <c r="AI17" s="176"/>
      <c r="AJ17" s="176"/>
      <c r="AK17" s="176"/>
      <c r="AL17" s="176"/>
      <c r="AM17" s="176"/>
      <c r="AN17" s="176"/>
      <c r="AO17" s="176"/>
      <c r="AP17" s="176"/>
      <c r="AQ17" s="176"/>
      <c r="AR17" s="176"/>
      <c r="AS17" s="176"/>
      <c r="AT17" s="176"/>
      <c r="AU17" s="176"/>
      <c r="AV17" s="176"/>
      <c r="AW17" s="176"/>
      <c r="AX17" s="176"/>
      <c r="AY17" s="176"/>
      <c r="AZ17" s="176"/>
      <c r="BA17" s="176"/>
      <c r="BB17" s="176"/>
      <c r="BC17" s="176"/>
      <c r="BD17" s="176"/>
      <c r="BE17" s="176"/>
      <c r="BF17" s="176"/>
      <c r="BG17" s="176"/>
      <c r="BH17" s="176"/>
      <c r="BI17" s="176"/>
      <c r="BJ17" s="176"/>
      <c r="BK17" s="176"/>
      <c r="BL17" s="176"/>
      <c r="BM17" s="176"/>
      <c r="BN17" s="176"/>
      <c r="BO17" s="176"/>
      <c r="BP17" s="176"/>
      <c r="BQ17" s="176"/>
      <c r="BR17" s="176"/>
      <c r="BS17" s="176"/>
      <c r="BT17" s="176"/>
      <c r="BU17" s="176"/>
      <c r="BV17" s="176"/>
      <c r="BW17" s="176"/>
      <c r="BX17" s="176"/>
      <c r="BY17" s="176"/>
      <c r="BZ17" s="176"/>
      <c r="CA17" s="176"/>
      <c r="CB17" s="176"/>
      <c r="CC17" s="176"/>
      <c r="CD17" s="176"/>
      <c r="CE17" s="176"/>
      <c r="CF17" s="176"/>
      <c r="CG17" s="176"/>
      <c r="CH17" s="176"/>
      <c r="CI17" s="176"/>
      <c r="CJ17" s="176"/>
      <c r="CK17" s="176"/>
      <c r="CL17" s="176"/>
      <c r="CM17" s="176"/>
      <c r="CN17" s="176"/>
      <c r="CO17" s="176"/>
      <c r="CP17" s="176"/>
      <c r="CQ17" s="176"/>
      <c r="CR17" s="176"/>
      <c r="CS17" s="176"/>
      <c r="CT17" s="176"/>
      <c r="CU17" s="176"/>
      <c r="CV17" s="176"/>
      <c r="CW17" s="176"/>
      <c r="CX17" s="176"/>
      <c r="CY17" s="176"/>
      <c r="CZ17" s="176"/>
      <c r="DA17" s="176"/>
      <c r="DB17" s="176"/>
      <c r="DC17" s="176"/>
      <c r="DD17" s="176"/>
      <c r="DE17" s="176"/>
      <c r="DF17" s="176"/>
      <c r="DG17" s="176"/>
      <c r="DH17" s="176"/>
      <c r="DI17" s="176"/>
      <c r="DJ17" s="176"/>
      <c r="DK17" s="176"/>
      <c r="DL17" s="176"/>
      <c r="DM17" s="176"/>
      <c r="DN17" s="176"/>
      <c r="DO17" s="176"/>
      <c r="DP17" s="176"/>
      <c r="DQ17" s="176"/>
      <c r="DR17" s="176"/>
      <c r="DS17" s="176"/>
      <c r="DT17" s="176"/>
      <c r="DU17" s="176"/>
      <c r="DV17" s="176"/>
      <c r="DW17" s="176"/>
      <c r="DX17" s="176"/>
      <c r="DY17" s="176"/>
      <c r="DZ17" s="176"/>
      <c r="EA17" s="176"/>
      <c r="EB17" s="176"/>
      <c r="EC17" s="176"/>
      <c r="ED17" s="176"/>
      <c r="EE17" s="176"/>
      <c r="EF17" s="176"/>
      <c r="EG17" s="176"/>
      <c r="EH17" s="176"/>
      <c r="EI17" s="176"/>
      <c r="EJ17" s="176"/>
      <c r="EK17" s="176"/>
      <c r="EL17" s="176"/>
      <c r="EM17" s="176"/>
      <c r="EN17" s="176"/>
      <c r="EO17" s="176"/>
      <c r="EP17" s="176"/>
      <c r="EQ17" s="176"/>
      <c r="ER17" s="176"/>
      <c r="ES17" s="176"/>
      <c r="ET17" s="176"/>
      <c r="EU17" s="176"/>
      <c r="EV17" s="176"/>
      <c r="EW17" s="176"/>
      <c r="EX17" s="176"/>
      <c r="EY17" s="176"/>
      <c r="EZ17" s="176"/>
      <c r="FA17" s="176"/>
      <c r="FB17" s="176"/>
      <c r="FC17" s="176"/>
      <c r="FD17" s="176"/>
      <c r="FE17" s="176"/>
      <c r="FF17" s="176"/>
      <c r="FG17" s="176"/>
      <c r="FH17" s="176"/>
      <c r="FI17" s="176"/>
      <c r="FJ17" s="176"/>
      <c r="FK17" s="176"/>
      <c r="FL17" s="176"/>
      <c r="FM17" s="176"/>
      <c r="FN17" s="176"/>
      <c r="FO17" s="176"/>
      <c r="FP17" s="176"/>
      <c r="FQ17" s="176"/>
      <c r="FR17" s="176"/>
      <c r="FS17" s="176"/>
      <c r="FT17" s="176"/>
      <c r="FU17" s="176"/>
      <c r="FV17" s="176"/>
      <c r="FW17" s="176"/>
      <c r="FX17" s="176"/>
      <c r="FY17" s="176"/>
      <c r="FZ17" s="176"/>
      <c r="GA17" s="176"/>
      <c r="GB17" s="176"/>
      <c r="GC17" s="176"/>
    </row>
    <row r="18" ht="27" customHeight="1" spans="1:185">
      <c r="A18" s="190" t="s">
        <v>141</v>
      </c>
      <c r="B18" s="191" t="s">
        <v>196</v>
      </c>
      <c r="C18" s="191" t="s">
        <v>152</v>
      </c>
      <c r="D18" s="191" t="s">
        <v>145</v>
      </c>
      <c r="E18" s="191" t="s">
        <v>190</v>
      </c>
      <c r="F18" s="191" t="s">
        <v>152</v>
      </c>
      <c r="G18" s="192">
        <v>0.5</v>
      </c>
      <c r="H18" s="192">
        <v>0</v>
      </c>
      <c r="I18" s="192">
        <v>0.5</v>
      </c>
      <c r="J18" s="176"/>
      <c r="K18" s="176"/>
      <c r="L18" s="176"/>
      <c r="M18" s="176"/>
      <c r="N18" s="176"/>
      <c r="O18" s="176"/>
      <c r="P18" s="176"/>
      <c r="Q18" s="176"/>
      <c r="R18" s="176"/>
      <c r="S18" s="176"/>
      <c r="T18" s="176"/>
      <c r="U18" s="176"/>
      <c r="V18" s="176"/>
      <c r="W18" s="176"/>
      <c r="X18" s="176"/>
      <c r="Y18" s="176"/>
      <c r="Z18" s="176"/>
      <c r="AA18" s="176"/>
      <c r="AB18" s="176"/>
      <c r="AC18" s="176"/>
      <c r="AD18" s="176"/>
      <c r="AE18" s="176"/>
      <c r="AF18" s="176"/>
      <c r="AG18" s="176"/>
      <c r="AH18" s="176"/>
      <c r="AI18" s="176"/>
      <c r="AJ18" s="176"/>
      <c r="AK18" s="176"/>
      <c r="AL18" s="176"/>
      <c r="AM18" s="176"/>
      <c r="AN18" s="176"/>
      <c r="AO18" s="176"/>
      <c r="AP18" s="176"/>
      <c r="AQ18" s="176"/>
      <c r="AR18" s="176"/>
      <c r="AS18" s="176"/>
      <c r="AT18" s="176"/>
      <c r="AU18" s="176"/>
      <c r="AV18" s="176"/>
      <c r="AW18" s="176"/>
      <c r="AX18" s="176"/>
      <c r="AY18" s="176"/>
      <c r="AZ18" s="176"/>
      <c r="BA18" s="176"/>
      <c r="BB18" s="176"/>
      <c r="BC18" s="176"/>
      <c r="BD18" s="176"/>
      <c r="BE18" s="176"/>
      <c r="BF18" s="176"/>
      <c r="BG18" s="176"/>
      <c r="BH18" s="176"/>
      <c r="BI18" s="176"/>
      <c r="BJ18" s="176"/>
      <c r="BK18" s="176"/>
      <c r="BL18" s="176"/>
      <c r="BM18" s="176"/>
      <c r="BN18" s="176"/>
      <c r="BO18" s="176"/>
      <c r="BP18" s="176"/>
      <c r="BQ18" s="176"/>
      <c r="BR18" s="176"/>
      <c r="BS18" s="176"/>
      <c r="BT18" s="176"/>
      <c r="BU18" s="176"/>
      <c r="BV18" s="176"/>
      <c r="BW18" s="176"/>
      <c r="BX18" s="176"/>
      <c r="BY18" s="176"/>
      <c r="BZ18" s="176"/>
      <c r="CA18" s="176"/>
      <c r="CB18" s="176"/>
      <c r="CC18" s="176"/>
      <c r="CD18" s="176"/>
      <c r="CE18" s="176"/>
      <c r="CF18" s="176"/>
      <c r="CG18" s="176"/>
      <c r="CH18" s="176"/>
      <c r="CI18" s="176"/>
      <c r="CJ18" s="176"/>
      <c r="CK18" s="176"/>
      <c r="CL18" s="176"/>
      <c r="CM18" s="176"/>
      <c r="CN18" s="176"/>
      <c r="CO18" s="176"/>
      <c r="CP18" s="176"/>
      <c r="CQ18" s="176"/>
      <c r="CR18" s="176"/>
      <c r="CS18" s="176"/>
      <c r="CT18" s="176"/>
      <c r="CU18" s="176"/>
      <c r="CV18" s="176"/>
      <c r="CW18" s="176"/>
      <c r="CX18" s="176"/>
      <c r="CY18" s="176"/>
      <c r="CZ18" s="176"/>
      <c r="DA18" s="176"/>
      <c r="DB18" s="176"/>
      <c r="DC18" s="176"/>
      <c r="DD18" s="176"/>
      <c r="DE18" s="176"/>
      <c r="DF18" s="176"/>
      <c r="DG18" s="176"/>
      <c r="DH18" s="176"/>
      <c r="DI18" s="176"/>
      <c r="DJ18" s="176"/>
      <c r="DK18" s="176"/>
      <c r="DL18" s="176"/>
      <c r="DM18" s="176"/>
      <c r="DN18" s="176"/>
      <c r="DO18" s="176"/>
      <c r="DP18" s="176"/>
      <c r="DQ18" s="176"/>
      <c r="DR18" s="176"/>
      <c r="DS18" s="176"/>
      <c r="DT18" s="176"/>
      <c r="DU18" s="176"/>
      <c r="DV18" s="176"/>
      <c r="DW18" s="176"/>
      <c r="DX18" s="176"/>
      <c r="DY18" s="176"/>
      <c r="DZ18" s="176"/>
      <c r="EA18" s="176"/>
      <c r="EB18" s="176"/>
      <c r="EC18" s="176"/>
      <c r="ED18" s="176"/>
      <c r="EE18" s="176"/>
      <c r="EF18" s="176"/>
      <c r="EG18" s="176"/>
      <c r="EH18" s="176"/>
      <c r="EI18" s="176"/>
      <c r="EJ18" s="176"/>
      <c r="EK18" s="176"/>
      <c r="EL18" s="176"/>
      <c r="EM18" s="176"/>
      <c r="EN18" s="176"/>
      <c r="EO18" s="176"/>
      <c r="EP18" s="176"/>
      <c r="EQ18" s="176"/>
      <c r="ER18" s="176"/>
      <c r="ES18" s="176"/>
      <c r="ET18" s="176"/>
      <c r="EU18" s="176"/>
      <c r="EV18" s="176"/>
      <c r="EW18" s="176"/>
      <c r="EX18" s="176"/>
      <c r="EY18" s="176"/>
      <c r="EZ18" s="176"/>
      <c r="FA18" s="176"/>
      <c r="FB18" s="176"/>
      <c r="FC18" s="176"/>
      <c r="FD18" s="176"/>
      <c r="FE18" s="176"/>
      <c r="FF18" s="176"/>
      <c r="FG18" s="176"/>
      <c r="FH18" s="176"/>
      <c r="FI18" s="176"/>
      <c r="FJ18" s="176"/>
      <c r="FK18" s="176"/>
      <c r="FL18" s="176"/>
      <c r="FM18" s="176"/>
      <c r="FN18" s="176"/>
      <c r="FO18" s="176"/>
      <c r="FP18" s="176"/>
      <c r="FQ18" s="176"/>
      <c r="FR18" s="176"/>
      <c r="FS18" s="176"/>
      <c r="FT18" s="176"/>
      <c r="FU18" s="176"/>
      <c r="FV18" s="176"/>
      <c r="FW18" s="176"/>
      <c r="FX18" s="176"/>
      <c r="FY18" s="176"/>
      <c r="FZ18" s="176"/>
      <c r="GA18" s="176"/>
      <c r="GB18" s="176"/>
      <c r="GC18" s="176"/>
    </row>
    <row r="19" ht="27" customHeight="1" spans="1:185">
      <c r="A19" s="190" t="s">
        <v>141</v>
      </c>
      <c r="B19" s="191" t="s">
        <v>197</v>
      </c>
      <c r="C19" s="191" t="s">
        <v>158</v>
      </c>
      <c r="D19" s="191" t="s">
        <v>145</v>
      </c>
      <c r="E19" s="191" t="s">
        <v>189</v>
      </c>
      <c r="F19" s="191" t="s">
        <v>148</v>
      </c>
      <c r="G19" s="192">
        <v>6.4</v>
      </c>
      <c r="H19" s="192">
        <v>0</v>
      </c>
      <c r="I19" s="192">
        <v>6.4</v>
      </c>
      <c r="J19" s="176"/>
      <c r="K19" s="176"/>
      <c r="L19" s="176"/>
      <c r="M19" s="176"/>
      <c r="N19" s="176"/>
      <c r="O19" s="176"/>
      <c r="P19" s="176"/>
      <c r="Q19" s="176"/>
      <c r="R19" s="176"/>
      <c r="S19" s="176"/>
      <c r="T19" s="176"/>
      <c r="U19" s="176"/>
      <c r="V19" s="176"/>
      <c r="W19" s="176"/>
      <c r="X19" s="176"/>
      <c r="Y19" s="176"/>
      <c r="Z19" s="176"/>
      <c r="AA19" s="176"/>
      <c r="AB19" s="176"/>
      <c r="AC19" s="176"/>
      <c r="AD19" s="176"/>
      <c r="AE19" s="176"/>
      <c r="AF19" s="176"/>
      <c r="AG19" s="176"/>
      <c r="AH19" s="176"/>
      <c r="AI19" s="176"/>
      <c r="AJ19" s="176"/>
      <c r="AK19" s="176"/>
      <c r="AL19" s="176"/>
      <c r="AM19" s="176"/>
      <c r="AN19" s="176"/>
      <c r="AO19" s="176"/>
      <c r="AP19" s="176"/>
      <c r="AQ19" s="176"/>
      <c r="AR19" s="176"/>
      <c r="AS19" s="176"/>
      <c r="AT19" s="176"/>
      <c r="AU19" s="176"/>
      <c r="AV19" s="176"/>
      <c r="AW19" s="176"/>
      <c r="AX19" s="176"/>
      <c r="AY19" s="176"/>
      <c r="AZ19" s="176"/>
      <c r="BA19" s="176"/>
      <c r="BB19" s="176"/>
      <c r="BC19" s="176"/>
      <c r="BD19" s="176"/>
      <c r="BE19" s="176"/>
      <c r="BF19" s="176"/>
      <c r="BG19" s="176"/>
      <c r="BH19" s="176"/>
      <c r="BI19" s="176"/>
      <c r="BJ19" s="176"/>
      <c r="BK19" s="176"/>
      <c r="BL19" s="176"/>
      <c r="BM19" s="176"/>
      <c r="BN19" s="176"/>
      <c r="BO19" s="176"/>
      <c r="BP19" s="176"/>
      <c r="BQ19" s="176"/>
      <c r="BR19" s="176"/>
      <c r="BS19" s="176"/>
      <c r="BT19" s="176"/>
      <c r="BU19" s="176"/>
      <c r="BV19" s="176"/>
      <c r="BW19" s="176"/>
      <c r="BX19" s="176"/>
      <c r="BY19" s="176"/>
      <c r="BZ19" s="176"/>
      <c r="CA19" s="176"/>
      <c r="CB19" s="176"/>
      <c r="CC19" s="176"/>
      <c r="CD19" s="176"/>
      <c r="CE19" s="176"/>
      <c r="CF19" s="176"/>
      <c r="CG19" s="176"/>
      <c r="CH19" s="176"/>
      <c r="CI19" s="176"/>
      <c r="CJ19" s="176"/>
      <c r="CK19" s="176"/>
      <c r="CL19" s="176"/>
      <c r="CM19" s="176"/>
      <c r="CN19" s="176"/>
      <c r="CO19" s="176"/>
      <c r="CP19" s="176"/>
      <c r="CQ19" s="176"/>
      <c r="CR19" s="176"/>
      <c r="CS19" s="176"/>
      <c r="CT19" s="176"/>
      <c r="CU19" s="176"/>
      <c r="CV19" s="176"/>
      <c r="CW19" s="176"/>
      <c r="CX19" s="176"/>
      <c r="CY19" s="176"/>
      <c r="CZ19" s="176"/>
      <c r="DA19" s="176"/>
      <c r="DB19" s="176"/>
      <c r="DC19" s="176"/>
      <c r="DD19" s="176"/>
      <c r="DE19" s="176"/>
      <c r="DF19" s="176"/>
      <c r="DG19" s="176"/>
      <c r="DH19" s="176"/>
      <c r="DI19" s="176"/>
      <c r="DJ19" s="176"/>
      <c r="DK19" s="176"/>
      <c r="DL19" s="176"/>
      <c r="DM19" s="176"/>
      <c r="DN19" s="176"/>
      <c r="DO19" s="176"/>
      <c r="DP19" s="176"/>
      <c r="DQ19" s="176"/>
      <c r="DR19" s="176"/>
      <c r="DS19" s="176"/>
      <c r="DT19" s="176"/>
      <c r="DU19" s="176"/>
      <c r="DV19" s="176"/>
      <c r="DW19" s="176"/>
      <c r="DX19" s="176"/>
      <c r="DY19" s="176"/>
      <c r="DZ19" s="176"/>
      <c r="EA19" s="176"/>
      <c r="EB19" s="176"/>
      <c r="EC19" s="176"/>
      <c r="ED19" s="176"/>
      <c r="EE19" s="176"/>
      <c r="EF19" s="176"/>
      <c r="EG19" s="176"/>
      <c r="EH19" s="176"/>
      <c r="EI19" s="176"/>
      <c r="EJ19" s="176"/>
      <c r="EK19" s="176"/>
      <c r="EL19" s="176"/>
      <c r="EM19" s="176"/>
      <c r="EN19" s="176"/>
      <c r="EO19" s="176"/>
      <c r="EP19" s="176"/>
      <c r="EQ19" s="176"/>
      <c r="ER19" s="176"/>
      <c r="ES19" s="176"/>
      <c r="ET19" s="176"/>
      <c r="EU19" s="176"/>
      <c r="EV19" s="176"/>
      <c r="EW19" s="176"/>
      <c r="EX19" s="176"/>
      <c r="EY19" s="176"/>
      <c r="EZ19" s="176"/>
      <c r="FA19" s="176"/>
      <c r="FB19" s="176"/>
      <c r="FC19" s="176"/>
      <c r="FD19" s="176"/>
      <c r="FE19" s="176"/>
      <c r="FF19" s="176"/>
      <c r="FG19" s="176"/>
      <c r="FH19" s="176"/>
      <c r="FI19" s="176"/>
      <c r="FJ19" s="176"/>
      <c r="FK19" s="176"/>
      <c r="FL19" s="176"/>
      <c r="FM19" s="176"/>
      <c r="FN19" s="176"/>
      <c r="FO19" s="176"/>
      <c r="FP19" s="176"/>
      <c r="FQ19" s="176"/>
      <c r="FR19" s="176"/>
      <c r="FS19" s="176"/>
      <c r="FT19" s="176"/>
      <c r="FU19" s="176"/>
      <c r="FV19" s="176"/>
      <c r="FW19" s="176"/>
      <c r="FX19" s="176"/>
      <c r="FY19" s="176"/>
      <c r="FZ19" s="176"/>
      <c r="GA19" s="176"/>
      <c r="GB19" s="176"/>
      <c r="GC19" s="176"/>
    </row>
    <row r="20" ht="27" customHeight="1" spans="1:185">
      <c r="A20" s="190" t="s">
        <v>141</v>
      </c>
      <c r="B20" s="191" t="s">
        <v>198</v>
      </c>
      <c r="C20" s="191" t="s">
        <v>160</v>
      </c>
      <c r="D20" s="191" t="s">
        <v>145</v>
      </c>
      <c r="E20" s="191" t="s">
        <v>198</v>
      </c>
      <c r="F20" s="191" t="s">
        <v>160</v>
      </c>
      <c r="G20" s="192">
        <v>18</v>
      </c>
      <c r="H20" s="192">
        <v>0</v>
      </c>
      <c r="I20" s="192">
        <v>18</v>
      </c>
      <c r="J20" s="176"/>
      <c r="K20" s="176"/>
      <c r="L20" s="176"/>
      <c r="M20" s="176"/>
      <c r="N20" s="176"/>
      <c r="O20" s="176"/>
      <c r="P20" s="176"/>
      <c r="Q20" s="176"/>
      <c r="R20" s="176"/>
      <c r="S20" s="176"/>
      <c r="T20" s="176"/>
      <c r="U20" s="176"/>
      <c r="V20" s="176"/>
      <c r="W20" s="176"/>
      <c r="X20" s="176"/>
      <c r="Y20" s="176"/>
      <c r="Z20" s="176"/>
      <c r="AA20" s="176"/>
      <c r="AB20" s="176"/>
      <c r="AC20" s="176"/>
      <c r="AD20" s="176"/>
      <c r="AE20" s="176"/>
      <c r="AF20" s="176"/>
      <c r="AG20" s="176"/>
      <c r="AH20" s="176"/>
      <c r="AI20" s="176"/>
      <c r="AJ20" s="176"/>
      <c r="AK20" s="176"/>
      <c r="AL20" s="176"/>
      <c r="AM20" s="176"/>
      <c r="AN20" s="176"/>
      <c r="AO20" s="176"/>
      <c r="AP20" s="176"/>
      <c r="AQ20" s="176"/>
      <c r="AR20" s="176"/>
      <c r="AS20" s="176"/>
      <c r="AT20" s="176"/>
      <c r="AU20" s="176"/>
      <c r="AV20" s="176"/>
      <c r="AW20" s="176"/>
      <c r="AX20" s="176"/>
      <c r="AY20" s="176"/>
      <c r="AZ20" s="176"/>
      <c r="BA20" s="176"/>
      <c r="BB20" s="176"/>
      <c r="BC20" s="176"/>
      <c r="BD20" s="176"/>
      <c r="BE20" s="176"/>
      <c r="BF20" s="176"/>
      <c r="BG20" s="176"/>
      <c r="BH20" s="176"/>
      <c r="BI20" s="176"/>
      <c r="BJ20" s="176"/>
      <c r="BK20" s="176"/>
      <c r="BL20" s="176"/>
      <c r="BM20" s="176"/>
      <c r="BN20" s="176"/>
      <c r="BO20" s="176"/>
      <c r="BP20" s="176"/>
      <c r="BQ20" s="176"/>
      <c r="BR20" s="176"/>
      <c r="BS20" s="176"/>
      <c r="BT20" s="176"/>
      <c r="BU20" s="176"/>
      <c r="BV20" s="176"/>
      <c r="BW20" s="176"/>
      <c r="BX20" s="176"/>
      <c r="BY20" s="176"/>
      <c r="BZ20" s="176"/>
      <c r="CA20" s="176"/>
      <c r="CB20" s="176"/>
      <c r="CC20" s="176"/>
      <c r="CD20" s="176"/>
      <c r="CE20" s="176"/>
      <c r="CF20" s="176"/>
      <c r="CG20" s="176"/>
      <c r="CH20" s="176"/>
      <c r="CI20" s="176"/>
      <c r="CJ20" s="176"/>
      <c r="CK20" s="176"/>
      <c r="CL20" s="176"/>
      <c r="CM20" s="176"/>
      <c r="CN20" s="176"/>
      <c r="CO20" s="176"/>
      <c r="CP20" s="176"/>
      <c r="CQ20" s="176"/>
      <c r="CR20" s="176"/>
      <c r="CS20" s="176"/>
      <c r="CT20" s="176"/>
      <c r="CU20" s="176"/>
      <c r="CV20" s="176"/>
      <c r="CW20" s="176"/>
      <c r="CX20" s="176"/>
      <c r="CY20" s="176"/>
      <c r="CZ20" s="176"/>
      <c r="DA20" s="176"/>
      <c r="DB20" s="176"/>
      <c r="DC20" s="176"/>
      <c r="DD20" s="176"/>
      <c r="DE20" s="176"/>
      <c r="DF20" s="176"/>
      <c r="DG20" s="176"/>
      <c r="DH20" s="176"/>
      <c r="DI20" s="176"/>
      <c r="DJ20" s="176"/>
      <c r="DK20" s="176"/>
      <c r="DL20" s="176"/>
      <c r="DM20" s="176"/>
      <c r="DN20" s="176"/>
      <c r="DO20" s="176"/>
      <c r="DP20" s="176"/>
      <c r="DQ20" s="176"/>
      <c r="DR20" s="176"/>
      <c r="DS20" s="176"/>
      <c r="DT20" s="176"/>
      <c r="DU20" s="176"/>
      <c r="DV20" s="176"/>
      <c r="DW20" s="176"/>
      <c r="DX20" s="176"/>
      <c r="DY20" s="176"/>
      <c r="DZ20" s="176"/>
      <c r="EA20" s="176"/>
      <c r="EB20" s="176"/>
      <c r="EC20" s="176"/>
      <c r="ED20" s="176"/>
      <c r="EE20" s="176"/>
      <c r="EF20" s="176"/>
      <c r="EG20" s="176"/>
      <c r="EH20" s="176"/>
      <c r="EI20" s="176"/>
      <c r="EJ20" s="176"/>
      <c r="EK20" s="176"/>
      <c r="EL20" s="176"/>
      <c r="EM20" s="176"/>
      <c r="EN20" s="176"/>
      <c r="EO20" s="176"/>
      <c r="EP20" s="176"/>
      <c r="EQ20" s="176"/>
      <c r="ER20" s="176"/>
      <c r="ES20" s="176"/>
      <c r="ET20" s="176"/>
      <c r="EU20" s="176"/>
      <c r="EV20" s="176"/>
      <c r="EW20" s="176"/>
      <c r="EX20" s="176"/>
      <c r="EY20" s="176"/>
      <c r="EZ20" s="176"/>
      <c r="FA20" s="176"/>
      <c r="FB20" s="176"/>
      <c r="FC20" s="176"/>
      <c r="FD20" s="176"/>
      <c r="FE20" s="176"/>
      <c r="FF20" s="176"/>
      <c r="FG20" s="176"/>
      <c r="FH20" s="176"/>
      <c r="FI20" s="176"/>
      <c r="FJ20" s="176"/>
      <c r="FK20" s="176"/>
      <c r="FL20" s="176"/>
      <c r="FM20" s="176"/>
      <c r="FN20" s="176"/>
      <c r="FO20" s="176"/>
      <c r="FP20" s="176"/>
      <c r="FQ20" s="176"/>
      <c r="FR20" s="176"/>
      <c r="FS20" s="176"/>
      <c r="FT20" s="176"/>
      <c r="FU20" s="176"/>
      <c r="FV20" s="176"/>
      <c r="FW20" s="176"/>
      <c r="FX20" s="176"/>
      <c r="FY20" s="176"/>
      <c r="FZ20" s="176"/>
      <c r="GA20" s="176"/>
      <c r="GB20" s="176"/>
      <c r="GC20" s="176"/>
    </row>
    <row r="21" ht="27" customHeight="1" spans="1:185">
      <c r="A21" s="190" t="s">
        <v>162</v>
      </c>
      <c r="B21" s="191" t="s">
        <v>190</v>
      </c>
      <c r="C21" s="191" t="s">
        <v>164</v>
      </c>
      <c r="D21" s="191" t="s">
        <v>165</v>
      </c>
      <c r="E21" s="191" t="s">
        <v>199</v>
      </c>
      <c r="F21" s="191" t="s">
        <v>167</v>
      </c>
      <c r="G21" s="192">
        <v>13.47</v>
      </c>
      <c r="H21" s="192">
        <v>13.47</v>
      </c>
      <c r="I21" s="192">
        <v>0</v>
      </c>
      <c r="J21" s="176"/>
      <c r="K21" s="176"/>
      <c r="L21" s="176"/>
      <c r="M21" s="176"/>
      <c r="N21" s="176"/>
      <c r="O21" s="176"/>
      <c r="P21" s="176"/>
      <c r="Q21" s="176"/>
      <c r="R21" s="176"/>
      <c r="S21" s="176"/>
      <c r="T21" s="176"/>
      <c r="U21" s="176"/>
      <c r="V21" s="176"/>
      <c r="W21" s="176"/>
      <c r="X21" s="176"/>
      <c r="Y21" s="176"/>
      <c r="Z21" s="176"/>
      <c r="AA21" s="176"/>
      <c r="AB21" s="176"/>
      <c r="AC21" s="176"/>
      <c r="AD21" s="176"/>
      <c r="AE21" s="176"/>
      <c r="AF21" s="176"/>
      <c r="AG21" s="176"/>
      <c r="AH21" s="176"/>
      <c r="AI21" s="176"/>
      <c r="AJ21" s="176"/>
      <c r="AK21" s="176"/>
      <c r="AL21" s="176"/>
      <c r="AM21" s="176"/>
      <c r="AN21" s="176"/>
      <c r="AO21" s="176"/>
      <c r="AP21" s="176"/>
      <c r="AQ21" s="176"/>
      <c r="AR21" s="176"/>
      <c r="AS21" s="176"/>
      <c r="AT21" s="176"/>
      <c r="AU21" s="176"/>
      <c r="AV21" s="176"/>
      <c r="AW21" s="176"/>
      <c r="AX21" s="176"/>
      <c r="AY21" s="176"/>
      <c r="AZ21" s="176"/>
      <c r="BA21" s="176"/>
      <c r="BB21" s="176"/>
      <c r="BC21" s="176"/>
      <c r="BD21" s="176"/>
      <c r="BE21" s="176"/>
      <c r="BF21" s="176"/>
      <c r="BG21" s="176"/>
      <c r="BH21" s="176"/>
      <c r="BI21" s="176"/>
      <c r="BJ21" s="176"/>
      <c r="BK21" s="176"/>
      <c r="BL21" s="176"/>
      <c r="BM21" s="176"/>
      <c r="BN21" s="176"/>
      <c r="BO21" s="176"/>
      <c r="BP21" s="176"/>
      <c r="BQ21" s="176"/>
      <c r="BR21" s="176"/>
      <c r="BS21" s="176"/>
      <c r="BT21" s="176"/>
      <c r="BU21" s="176"/>
      <c r="BV21" s="176"/>
      <c r="BW21" s="176"/>
      <c r="BX21" s="176"/>
      <c r="BY21" s="176"/>
      <c r="BZ21" s="176"/>
      <c r="CA21" s="176"/>
      <c r="CB21" s="176"/>
      <c r="CC21" s="176"/>
      <c r="CD21" s="176"/>
      <c r="CE21" s="176"/>
      <c r="CF21" s="176"/>
      <c r="CG21" s="176"/>
      <c r="CH21" s="176"/>
      <c r="CI21" s="176"/>
      <c r="CJ21" s="176"/>
      <c r="CK21" s="176"/>
      <c r="CL21" s="176"/>
      <c r="CM21" s="176"/>
      <c r="CN21" s="176"/>
      <c r="CO21" s="176"/>
      <c r="CP21" s="176"/>
      <c r="CQ21" s="176"/>
      <c r="CR21" s="176"/>
      <c r="CS21" s="176"/>
      <c r="CT21" s="176"/>
      <c r="CU21" s="176"/>
      <c r="CV21" s="176"/>
      <c r="CW21" s="176"/>
      <c r="CX21" s="176"/>
      <c r="CY21" s="176"/>
      <c r="CZ21" s="176"/>
      <c r="DA21" s="176"/>
      <c r="DB21" s="176"/>
      <c r="DC21" s="176"/>
      <c r="DD21" s="176"/>
      <c r="DE21" s="176"/>
      <c r="DF21" s="176"/>
      <c r="DG21" s="176"/>
      <c r="DH21" s="176"/>
      <c r="DI21" s="176"/>
      <c r="DJ21" s="176"/>
      <c r="DK21" s="176"/>
      <c r="DL21" s="176"/>
      <c r="DM21" s="176"/>
      <c r="DN21" s="176"/>
      <c r="DO21" s="176"/>
      <c r="DP21" s="176"/>
      <c r="DQ21" s="176"/>
      <c r="DR21" s="176"/>
      <c r="DS21" s="176"/>
      <c r="DT21" s="176"/>
      <c r="DU21" s="176"/>
      <c r="DV21" s="176"/>
      <c r="DW21" s="176"/>
      <c r="DX21" s="176"/>
      <c r="DY21" s="176"/>
      <c r="DZ21" s="176"/>
      <c r="EA21" s="176"/>
      <c r="EB21" s="176"/>
      <c r="EC21" s="176"/>
      <c r="ED21" s="176"/>
      <c r="EE21" s="176"/>
      <c r="EF21" s="176"/>
      <c r="EG21" s="176"/>
      <c r="EH21" s="176"/>
      <c r="EI21" s="176"/>
      <c r="EJ21" s="176"/>
      <c r="EK21" s="176"/>
      <c r="EL21" s="176"/>
      <c r="EM21" s="176"/>
      <c r="EN21" s="176"/>
      <c r="EO21" s="176"/>
      <c r="EP21" s="176"/>
      <c r="EQ21" s="176"/>
      <c r="ER21" s="176"/>
      <c r="ES21" s="176"/>
      <c r="ET21" s="176"/>
      <c r="EU21" s="176"/>
      <c r="EV21" s="176"/>
      <c r="EW21" s="176"/>
      <c r="EX21" s="176"/>
      <c r="EY21" s="176"/>
      <c r="EZ21" s="176"/>
      <c r="FA21" s="176"/>
      <c r="FB21" s="176"/>
      <c r="FC21" s="176"/>
      <c r="FD21" s="176"/>
      <c r="FE21" s="176"/>
      <c r="FF21" s="176"/>
      <c r="FG21" s="176"/>
      <c r="FH21" s="176"/>
      <c r="FI21" s="176"/>
      <c r="FJ21" s="176"/>
      <c r="FK21" s="176"/>
      <c r="FL21" s="176"/>
      <c r="FM21" s="176"/>
      <c r="FN21" s="176"/>
      <c r="FO21" s="176"/>
      <c r="FP21" s="176"/>
      <c r="FQ21" s="176"/>
      <c r="FR21" s="176"/>
      <c r="FS21" s="176"/>
      <c r="FT21" s="176"/>
      <c r="FU21" s="176"/>
      <c r="FV21" s="176"/>
      <c r="FW21" s="176"/>
      <c r="FX21" s="176"/>
      <c r="FY21" s="176"/>
      <c r="FZ21" s="176"/>
      <c r="GA21" s="176"/>
      <c r="GB21" s="176"/>
      <c r="GC21" s="176"/>
    </row>
    <row r="22" ht="27" customHeight="1" spans="1:185">
      <c r="A22" s="190" t="s">
        <v>162</v>
      </c>
      <c r="B22" s="191" t="s">
        <v>199</v>
      </c>
      <c r="C22" s="191" t="s">
        <v>169</v>
      </c>
      <c r="D22" s="191" t="s">
        <v>165</v>
      </c>
      <c r="E22" s="191" t="s">
        <v>189</v>
      </c>
      <c r="F22" s="191" t="s">
        <v>171</v>
      </c>
      <c r="G22" s="192">
        <v>0.89</v>
      </c>
      <c r="H22" s="192">
        <v>0.89</v>
      </c>
      <c r="I22" s="192">
        <v>0</v>
      </c>
      <c r="J22" s="176"/>
      <c r="K22" s="176"/>
      <c r="L22" s="176"/>
      <c r="M22" s="176"/>
      <c r="N22" s="176"/>
      <c r="O22" s="176"/>
      <c r="P22" s="176"/>
      <c r="Q22" s="176"/>
      <c r="R22" s="176"/>
      <c r="S22" s="176"/>
      <c r="T22" s="176"/>
      <c r="U22" s="176"/>
      <c r="V22" s="176"/>
      <c r="W22" s="176"/>
      <c r="X22" s="176"/>
      <c r="Y22" s="176"/>
      <c r="Z22" s="176"/>
      <c r="AA22" s="176"/>
      <c r="AB22" s="176"/>
      <c r="AC22" s="176"/>
      <c r="AD22" s="176"/>
      <c r="AE22" s="176"/>
      <c r="AF22" s="176"/>
      <c r="AG22" s="176"/>
      <c r="AH22" s="176"/>
      <c r="AI22" s="176"/>
      <c r="AJ22" s="176"/>
      <c r="AK22" s="176"/>
      <c r="AL22" s="176"/>
      <c r="AM22" s="176"/>
      <c r="AN22" s="176"/>
      <c r="AO22" s="176"/>
      <c r="AP22" s="176"/>
      <c r="AQ22" s="176"/>
      <c r="AR22" s="176"/>
      <c r="AS22" s="176"/>
      <c r="AT22" s="176"/>
      <c r="AU22" s="176"/>
      <c r="AV22" s="176"/>
      <c r="AW22" s="176"/>
      <c r="AX22" s="176"/>
      <c r="AY22" s="176"/>
      <c r="AZ22" s="176"/>
      <c r="BA22" s="176"/>
      <c r="BB22" s="176"/>
      <c r="BC22" s="176"/>
      <c r="BD22" s="176"/>
      <c r="BE22" s="176"/>
      <c r="BF22" s="176"/>
      <c r="BG22" s="176"/>
      <c r="BH22" s="176"/>
      <c r="BI22" s="176"/>
      <c r="BJ22" s="176"/>
      <c r="BK22" s="176"/>
      <c r="BL22" s="176"/>
      <c r="BM22" s="176"/>
      <c r="BN22" s="176"/>
      <c r="BO22" s="176"/>
      <c r="BP22" s="176"/>
      <c r="BQ22" s="176"/>
      <c r="BR22" s="176"/>
      <c r="BS22" s="176"/>
      <c r="BT22" s="176"/>
      <c r="BU22" s="176"/>
      <c r="BV22" s="176"/>
      <c r="BW22" s="176"/>
      <c r="BX22" s="176"/>
      <c r="BY22" s="176"/>
      <c r="BZ22" s="176"/>
      <c r="CA22" s="176"/>
      <c r="CB22" s="176"/>
      <c r="CC22" s="176"/>
      <c r="CD22" s="176"/>
      <c r="CE22" s="176"/>
      <c r="CF22" s="176"/>
      <c r="CG22" s="176"/>
      <c r="CH22" s="176"/>
      <c r="CI22" s="176"/>
      <c r="CJ22" s="176"/>
      <c r="CK22" s="176"/>
      <c r="CL22" s="176"/>
      <c r="CM22" s="176"/>
      <c r="CN22" s="176"/>
      <c r="CO22" s="176"/>
      <c r="CP22" s="176"/>
      <c r="CQ22" s="176"/>
      <c r="CR22" s="176"/>
      <c r="CS22" s="176"/>
      <c r="CT22" s="176"/>
      <c r="CU22" s="176"/>
      <c r="CV22" s="176"/>
      <c r="CW22" s="176"/>
      <c r="CX22" s="176"/>
      <c r="CY22" s="176"/>
      <c r="CZ22" s="176"/>
      <c r="DA22" s="176"/>
      <c r="DB22" s="176"/>
      <c r="DC22" s="176"/>
      <c r="DD22" s="176"/>
      <c r="DE22" s="176"/>
      <c r="DF22" s="176"/>
      <c r="DG22" s="176"/>
      <c r="DH22" s="176"/>
      <c r="DI22" s="176"/>
      <c r="DJ22" s="176"/>
      <c r="DK22" s="176"/>
      <c r="DL22" s="176"/>
      <c r="DM22" s="176"/>
      <c r="DN22" s="176"/>
      <c r="DO22" s="176"/>
      <c r="DP22" s="176"/>
      <c r="DQ22" s="176"/>
      <c r="DR22" s="176"/>
      <c r="DS22" s="176"/>
      <c r="DT22" s="176"/>
      <c r="DU22" s="176"/>
      <c r="DV22" s="176"/>
      <c r="DW22" s="176"/>
      <c r="DX22" s="176"/>
      <c r="DY22" s="176"/>
      <c r="DZ22" s="176"/>
      <c r="EA22" s="176"/>
      <c r="EB22" s="176"/>
      <c r="EC22" s="176"/>
      <c r="ED22" s="176"/>
      <c r="EE22" s="176"/>
      <c r="EF22" s="176"/>
      <c r="EG22" s="176"/>
      <c r="EH22" s="176"/>
      <c r="EI22" s="176"/>
      <c r="EJ22" s="176"/>
      <c r="EK22" s="176"/>
      <c r="EL22" s="176"/>
      <c r="EM22" s="176"/>
      <c r="EN22" s="176"/>
      <c r="EO22" s="176"/>
      <c r="EP22" s="176"/>
      <c r="EQ22" s="176"/>
      <c r="ER22" s="176"/>
      <c r="ES22" s="176"/>
      <c r="ET22" s="176"/>
      <c r="EU22" s="176"/>
      <c r="EV22" s="176"/>
      <c r="EW22" s="176"/>
      <c r="EX22" s="176"/>
      <c r="EY22" s="176"/>
      <c r="EZ22" s="176"/>
      <c r="FA22" s="176"/>
      <c r="FB22" s="176"/>
      <c r="FC22" s="176"/>
      <c r="FD22" s="176"/>
      <c r="FE22" s="176"/>
      <c r="FF22" s="176"/>
      <c r="FG22" s="176"/>
      <c r="FH22" s="176"/>
      <c r="FI22" s="176"/>
      <c r="FJ22" s="176"/>
      <c r="FK22" s="176"/>
      <c r="FL22" s="176"/>
      <c r="FM22" s="176"/>
      <c r="FN22" s="176"/>
      <c r="FO22" s="176"/>
      <c r="FP22" s="176"/>
      <c r="FQ22" s="176"/>
      <c r="FR22" s="176"/>
      <c r="FS22" s="176"/>
      <c r="FT22" s="176"/>
      <c r="FU22" s="176"/>
      <c r="FV22" s="176"/>
      <c r="FW22" s="176"/>
      <c r="FX22" s="176"/>
      <c r="FY22" s="176"/>
      <c r="FZ22" s="176"/>
      <c r="GA22" s="176"/>
      <c r="GB22" s="176"/>
      <c r="GC22" s="176"/>
    </row>
  </sheetData>
  <sheetProtection formatCells="0" formatColumns="0" formatRows="0"/>
  <mergeCells count="16">
    <mergeCell ref="A1:B1"/>
    <mergeCell ref="A2:I2"/>
    <mergeCell ref="A3:D3"/>
    <mergeCell ref="A4:C4"/>
    <mergeCell ref="D4:F4"/>
    <mergeCell ref="A5:B5"/>
    <mergeCell ref="A6:A7"/>
    <mergeCell ref="B6:B7"/>
    <mergeCell ref="C5:C7"/>
    <mergeCell ref="D5:D7"/>
    <mergeCell ref="E5:E7"/>
    <mergeCell ref="F5:F7"/>
    <mergeCell ref="G6:G7"/>
    <mergeCell ref="H6:H7"/>
    <mergeCell ref="I6:I7"/>
    <mergeCell ref="G4:I5"/>
  </mergeCells>
  <printOptions horizontalCentered="1"/>
  <pageMargins left="0" right="0" top="0.393700787401575" bottom="0.393700787401575" header="0.511811023622047" footer="0.511811023622047"/>
  <pageSetup paperSize="9" scale="80" orientation="landscape"/>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32"/>
  <sheetViews>
    <sheetView showGridLines="0" workbookViewId="0">
      <selection activeCell="F15" sqref="F15"/>
    </sheetView>
  </sheetViews>
  <sheetFormatPr defaultColWidth="9" defaultRowHeight="14.25" outlineLevelCol="2"/>
  <cols>
    <col min="1" max="1" width="50.875" customWidth="1"/>
    <col min="2" max="2" width="57.125" customWidth="1"/>
  </cols>
  <sheetData>
    <row r="1" customHeight="1" spans="2:2">
      <c r="B1" s="155" t="s">
        <v>200</v>
      </c>
    </row>
    <row r="2" ht="25.5" customHeight="1" spans="1:3">
      <c r="A2" s="156" t="s">
        <v>201</v>
      </c>
      <c r="B2" s="156"/>
      <c r="C2" s="157"/>
    </row>
    <row r="3" ht="19.5" customHeight="1" spans="1:2">
      <c r="A3" s="158" t="s">
        <v>202</v>
      </c>
      <c r="B3" s="159" t="s">
        <v>3</v>
      </c>
    </row>
    <row r="4" customHeight="1" spans="1:2">
      <c r="A4" s="160" t="s">
        <v>203</v>
      </c>
      <c r="B4" s="161" t="s">
        <v>204</v>
      </c>
    </row>
    <row r="5" s="69" customFormat="1" customHeight="1" spans="1:2">
      <c r="A5" s="162" t="s">
        <v>205</v>
      </c>
      <c r="B5" s="163">
        <f>B6+B7+B8</f>
        <v>59.5</v>
      </c>
    </row>
    <row r="6" s="69" customFormat="1" customHeight="1" spans="1:2">
      <c r="A6" s="164" t="s">
        <v>206</v>
      </c>
      <c r="B6" s="163">
        <v>0</v>
      </c>
    </row>
    <row r="7" s="69" customFormat="1" customHeight="1" spans="1:2">
      <c r="A7" s="164" t="s">
        <v>207</v>
      </c>
      <c r="B7" s="163">
        <v>3.5</v>
      </c>
    </row>
    <row r="8" s="69" customFormat="1" customHeight="1" spans="1:2">
      <c r="A8" s="164" t="s">
        <v>208</v>
      </c>
      <c r="B8" s="163">
        <v>56</v>
      </c>
    </row>
    <row r="9" s="69" customFormat="1" customHeight="1" spans="1:2">
      <c r="A9" s="164" t="s">
        <v>209</v>
      </c>
      <c r="B9" s="163">
        <v>20</v>
      </c>
    </row>
    <row r="10" s="69" customFormat="1" spans="1:2">
      <c r="A10" s="164" t="s">
        <v>210</v>
      </c>
      <c r="B10" s="163">
        <v>36</v>
      </c>
    </row>
    <row r="11" spans="1:2">
      <c r="A11" s="165"/>
      <c r="B11" s="165"/>
    </row>
    <row r="12" ht="81" customHeight="1" spans="1:2">
      <c r="A12" s="166" t="s">
        <v>211</v>
      </c>
      <c r="B12" s="166"/>
    </row>
    <row r="18" spans="1:3">
      <c r="A18" s="167"/>
      <c r="B18" s="167"/>
      <c r="C18" s="167"/>
    </row>
    <row r="19" spans="1:3">
      <c r="A19" s="167"/>
      <c r="B19" s="167"/>
      <c r="C19" s="167"/>
    </row>
    <row r="20" spans="1:3">
      <c r="A20" s="167"/>
      <c r="B20" s="167"/>
      <c r="C20" s="167"/>
    </row>
    <row r="21" spans="1:3">
      <c r="A21" s="167"/>
      <c r="B21" s="167"/>
      <c r="C21" s="167"/>
    </row>
    <row r="22" spans="1:3">
      <c r="A22" s="167"/>
      <c r="B22" s="167"/>
      <c r="C22" s="167"/>
    </row>
    <row r="23" spans="1:3">
      <c r="A23" s="167"/>
      <c r="B23" s="167"/>
      <c r="C23" s="167"/>
    </row>
    <row r="24" spans="1:3">
      <c r="A24" s="167"/>
      <c r="B24" s="167"/>
      <c r="C24" s="167"/>
    </row>
    <row r="25" spans="1:3">
      <c r="A25" s="167"/>
      <c r="B25" s="167"/>
      <c r="C25" s="167"/>
    </row>
    <row r="26" spans="1:3">
      <c r="A26" s="167"/>
      <c r="B26" s="167"/>
      <c r="C26" s="167"/>
    </row>
    <row r="27" spans="1:3">
      <c r="A27" s="167"/>
      <c r="B27" s="167"/>
      <c r="C27" s="167"/>
    </row>
    <row r="28" spans="1:3">
      <c r="A28" s="167"/>
      <c r="B28" s="167"/>
      <c r="C28" s="167"/>
    </row>
    <row r="29" spans="1:3">
      <c r="A29" s="167"/>
      <c r="B29" s="167"/>
      <c r="C29" s="167"/>
    </row>
    <row r="30" spans="1:3">
      <c r="A30" s="167"/>
      <c r="B30" s="167"/>
      <c r="C30" s="167"/>
    </row>
    <row r="31" spans="1:3">
      <c r="A31" s="167"/>
      <c r="B31" s="167"/>
      <c r="C31" s="167"/>
    </row>
    <row r="32" spans="1:3">
      <c r="A32" s="167"/>
      <c r="B32" s="167"/>
      <c r="C32" s="167"/>
    </row>
  </sheetData>
  <sheetProtection formatCells="0" formatColumns="0" formatRows="0"/>
  <mergeCells count="2">
    <mergeCell ref="A2:B2"/>
    <mergeCell ref="A12:B12"/>
  </mergeCells>
  <pageMargins left="0.92" right="0.748031496062992" top="0.984251968503937" bottom="0.984251968503937" header="0.511811023622047" footer="0.511811023622047"/>
  <pageSetup paperSize="9" orientation="landscape" horizontalDpi="200" verticalDpi="300"/>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I25"/>
  <sheetViews>
    <sheetView showGridLines="0" showZeros="0" workbookViewId="0">
      <selection activeCell="F30" sqref="F30"/>
    </sheetView>
  </sheetViews>
  <sheetFormatPr defaultColWidth="9" defaultRowHeight="14.25"/>
  <sheetData>
    <row r="1" customHeight="1" spans="1:11">
      <c r="A1" s="121"/>
      <c r="B1" s="122"/>
      <c r="C1" s="122"/>
      <c r="D1" s="123"/>
      <c r="E1" s="124"/>
      <c r="F1" s="124"/>
      <c r="G1" s="124"/>
      <c r="H1" s="125"/>
      <c r="I1" s="124"/>
      <c r="J1" s="124"/>
      <c r="K1" s="148" t="s">
        <v>212</v>
      </c>
    </row>
    <row r="2" ht="25.5" customHeight="1" spans="1:11">
      <c r="A2" s="126" t="s">
        <v>213</v>
      </c>
      <c r="B2" s="126"/>
      <c r="C2" s="126"/>
      <c r="D2" s="126"/>
      <c r="E2" s="126"/>
      <c r="F2" s="126"/>
      <c r="G2" s="126"/>
      <c r="H2" s="126"/>
      <c r="I2" s="126"/>
      <c r="J2" s="126"/>
      <c r="K2" s="126"/>
    </row>
    <row r="3" customHeight="1" spans="1:11">
      <c r="A3" s="127" t="s">
        <v>2</v>
      </c>
      <c r="B3" s="127"/>
      <c r="C3" s="127"/>
      <c r="D3" s="127"/>
      <c r="E3" s="127"/>
      <c r="F3" s="128"/>
      <c r="G3" s="128"/>
      <c r="H3" s="128"/>
      <c r="I3" s="128"/>
      <c r="J3" s="128"/>
      <c r="K3" s="149" t="s">
        <v>3</v>
      </c>
    </row>
    <row r="4" customHeight="1" spans="1:11">
      <c r="A4" s="129" t="s">
        <v>40</v>
      </c>
      <c r="B4" s="130" t="s">
        <v>41</v>
      </c>
      <c r="C4" s="131" t="s">
        <v>42</v>
      </c>
      <c r="D4" s="132" t="s">
        <v>43</v>
      </c>
      <c r="E4" s="130" t="s">
        <v>44</v>
      </c>
      <c r="F4" s="133" t="s">
        <v>61</v>
      </c>
      <c r="G4" s="133"/>
      <c r="H4" s="133"/>
      <c r="I4" s="150"/>
      <c r="J4" s="151" t="s">
        <v>62</v>
      </c>
      <c r="K4" s="150"/>
    </row>
    <row r="5" ht="24" customHeight="1" spans="1:11">
      <c r="A5" s="134"/>
      <c r="B5" s="130"/>
      <c r="C5" s="135"/>
      <c r="D5" s="132"/>
      <c r="E5" s="130"/>
      <c r="F5" s="136" t="s">
        <v>19</v>
      </c>
      <c r="G5" s="130" t="s">
        <v>63</v>
      </c>
      <c r="H5" s="130" t="s">
        <v>64</v>
      </c>
      <c r="I5" s="130" t="s">
        <v>65</v>
      </c>
      <c r="J5" s="130" t="s">
        <v>19</v>
      </c>
      <c r="K5" s="130" t="s">
        <v>66</v>
      </c>
    </row>
    <row r="6" customHeight="1" spans="1:243">
      <c r="A6" s="137" t="s">
        <v>49</v>
      </c>
      <c r="B6" s="138" t="s">
        <v>49</v>
      </c>
      <c r="C6" s="138"/>
      <c r="D6" s="138" t="s">
        <v>49</v>
      </c>
      <c r="E6" s="138">
        <v>1</v>
      </c>
      <c r="F6" s="138">
        <v>2</v>
      </c>
      <c r="G6" s="138">
        <v>3</v>
      </c>
      <c r="H6" s="138">
        <v>4</v>
      </c>
      <c r="I6" s="138">
        <v>5</v>
      </c>
      <c r="J6" s="138">
        <v>6</v>
      </c>
      <c r="K6" s="138">
        <v>8</v>
      </c>
      <c r="L6" s="152"/>
      <c r="M6" s="152"/>
      <c r="N6" s="152"/>
      <c r="O6" s="152"/>
      <c r="P6" s="152"/>
      <c r="Q6" s="152"/>
      <c r="R6" s="152"/>
      <c r="S6" s="152"/>
      <c r="T6" s="152"/>
      <c r="U6" s="152"/>
      <c r="V6" s="152"/>
      <c r="W6" s="152"/>
      <c r="X6" s="152"/>
      <c r="Y6" s="152"/>
      <c r="Z6" s="152"/>
      <c r="AA6" s="152"/>
      <c r="AB6" s="152"/>
      <c r="AC6" s="152"/>
      <c r="AD6" s="152"/>
      <c r="AE6" s="152"/>
      <c r="AF6" s="152"/>
      <c r="AG6" s="152"/>
      <c r="AH6" s="152"/>
      <c r="AI6" s="152"/>
      <c r="AJ6" s="152"/>
      <c r="AK6" s="152"/>
      <c r="AL6" s="152"/>
      <c r="AM6" s="152"/>
      <c r="AN6" s="152"/>
      <c r="AO6" s="152"/>
      <c r="AP6" s="152"/>
      <c r="AQ6" s="152"/>
      <c r="AR6" s="152"/>
      <c r="AS6" s="152"/>
      <c r="AT6" s="152"/>
      <c r="AU6" s="152"/>
      <c r="AV6" s="152"/>
      <c r="AW6" s="152"/>
      <c r="AX6" s="152"/>
      <c r="AY6" s="152"/>
      <c r="AZ6" s="152"/>
      <c r="BA6" s="152"/>
      <c r="BB6" s="152"/>
      <c r="BC6" s="152"/>
      <c r="BD6" s="152"/>
      <c r="BE6" s="152"/>
      <c r="BF6" s="152"/>
      <c r="BG6" s="152"/>
      <c r="BH6" s="152"/>
      <c r="BI6" s="152"/>
      <c r="BJ6" s="152"/>
      <c r="BK6" s="152"/>
      <c r="BL6" s="152"/>
      <c r="BM6" s="152"/>
      <c r="BN6" s="152"/>
      <c r="BO6" s="152"/>
      <c r="BP6" s="152"/>
      <c r="BQ6" s="152"/>
      <c r="BR6" s="152"/>
      <c r="BS6" s="152"/>
      <c r="BT6" s="152"/>
      <c r="BU6" s="152"/>
      <c r="BV6" s="152"/>
      <c r="BW6" s="152"/>
      <c r="BX6" s="152"/>
      <c r="BY6" s="152"/>
      <c r="BZ6" s="152"/>
      <c r="CA6" s="152"/>
      <c r="CB6" s="152"/>
      <c r="CC6" s="152"/>
      <c r="CD6" s="152"/>
      <c r="CE6" s="152"/>
      <c r="CF6" s="152"/>
      <c r="CG6" s="152"/>
      <c r="CH6" s="152"/>
      <c r="CI6" s="152"/>
      <c r="CJ6" s="152"/>
      <c r="CK6" s="152"/>
      <c r="CL6" s="152"/>
      <c r="CM6" s="152"/>
      <c r="CN6" s="152"/>
      <c r="CO6" s="152"/>
      <c r="CP6" s="152"/>
      <c r="CQ6" s="152"/>
      <c r="CR6" s="152"/>
      <c r="CS6" s="152"/>
      <c r="CT6" s="152"/>
      <c r="CU6" s="152"/>
      <c r="CV6" s="152"/>
      <c r="CW6" s="152"/>
      <c r="CX6" s="152"/>
      <c r="CY6" s="152"/>
      <c r="CZ6" s="152"/>
      <c r="DA6" s="152"/>
      <c r="DB6" s="152"/>
      <c r="DC6" s="152"/>
      <c r="DD6" s="152"/>
      <c r="DE6" s="152"/>
      <c r="DF6" s="152"/>
      <c r="DG6" s="152"/>
      <c r="DH6" s="152"/>
      <c r="DI6" s="152"/>
      <c r="DJ6" s="152"/>
      <c r="DK6" s="152"/>
      <c r="DL6" s="152"/>
      <c r="DM6" s="152"/>
      <c r="DN6" s="152"/>
      <c r="DO6" s="152"/>
      <c r="DP6" s="152"/>
      <c r="DQ6" s="152"/>
      <c r="DR6" s="152"/>
      <c r="DS6" s="152"/>
      <c r="DT6" s="152"/>
      <c r="DU6" s="152"/>
      <c r="DV6" s="152"/>
      <c r="DW6" s="152"/>
      <c r="DX6" s="152"/>
      <c r="DY6" s="152"/>
      <c r="DZ6" s="152"/>
      <c r="EA6" s="152"/>
      <c r="EB6" s="152"/>
      <c r="EC6" s="152"/>
      <c r="ED6" s="152"/>
      <c r="EE6" s="152"/>
      <c r="EF6" s="152"/>
      <c r="EG6" s="152"/>
      <c r="EH6" s="152"/>
      <c r="EI6" s="152"/>
      <c r="EJ6" s="152"/>
      <c r="EK6" s="152"/>
      <c r="EL6" s="152"/>
      <c r="EM6" s="152"/>
      <c r="EN6" s="152"/>
      <c r="EO6" s="152"/>
      <c r="EP6" s="152"/>
      <c r="EQ6" s="152"/>
      <c r="ER6" s="152"/>
      <c r="ES6" s="152"/>
      <c r="ET6" s="152"/>
      <c r="EU6" s="152"/>
      <c r="EV6" s="152"/>
      <c r="EW6" s="152"/>
      <c r="EX6" s="152"/>
      <c r="EY6" s="152"/>
      <c r="EZ6" s="152"/>
      <c r="FA6" s="152"/>
      <c r="FB6" s="152"/>
      <c r="FC6" s="152"/>
      <c r="FD6" s="152"/>
      <c r="FE6" s="152"/>
      <c r="FF6" s="152"/>
      <c r="FG6" s="152"/>
      <c r="FH6" s="152"/>
      <c r="FI6" s="152"/>
      <c r="FJ6" s="152"/>
      <c r="FK6" s="152"/>
      <c r="FL6" s="152"/>
      <c r="FM6" s="152"/>
      <c r="FN6" s="152"/>
      <c r="FO6" s="152"/>
      <c r="FP6" s="152"/>
      <c r="FQ6" s="152"/>
      <c r="FR6" s="152"/>
      <c r="FS6" s="152"/>
      <c r="FT6" s="152"/>
      <c r="FU6" s="152"/>
      <c r="FV6" s="152"/>
      <c r="FW6" s="152"/>
      <c r="FX6" s="152"/>
      <c r="FY6" s="152"/>
      <c r="FZ6" s="152"/>
      <c r="GA6" s="152"/>
      <c r="GB6" s="152"/>
      <c r="GC6" s="152"/>
      <c r="GD6" s="152"/>
      <c r="GE6" s="152"/>
      <c r="GF6" s="152"/>
      <c r="GG6" s="152"/>
      <c r="GH6" s="152"/>
      <c r="GI6" s="152"/>
      <c r="GJ6" s="152"/>
      <c r="GK6" s="152"/>
      <c r="GL6" s="152"/>
      <c r="GM6" s="152"/>
      <c r="GN6" s="152"/>
      <c r="GO6" s="152"/>
      <c r="GP6" s="152"/>
      <c r="GQ6" s="152"/>
      <c r="GR6" s="152"/>
      <c r="GS6" s="152"/>
      <c r="GT6" s="152"/>
      <c r="GU6" s="152"/>
      <c r="GV6" s="152"/>
      <c r="GW6" s="152"/>
      <c r="GX6" s="152"/>
      <c r="GY6" s="152"/>
      <c r="GZ6" s="152"/>
      <c r="HA6" s="152"/>
      <c r="HB6" s="152"/>
      <c r="HC6" s="152"/>
      <c r="HD6" s="152"/>
      <c r="HE6" s="152"/>
      <c r="HF6" s="152"/>
      <c r="HG6" s="152"/>
      <c r="HH6" s="152"/>
      <c r="HI6" s="152"/>
      <c r="HJ6" s="152"/>
      <c r="HK6" s="152"/>
      <c r="HL6" s="152"/>
      <c r="HM6" s="152"/>
      <c r="HN6" s="152"/>
      <c r="HO6" s="152"/>
      <c r="HP6" s="152"/>
      <c r="HQ6" s="152"/>
      <c r="HR6" s="152"/>
      <c r="HS6" s="152"/>
      <c r="HT6" s="152"/>
      <c r="HU6" s="152"/>
      <c r="HV6" s="152"/>
      <c r="HW6" s="152"/>
      <c r="HX6" s="152"/>
      <c r="HY6" s="152"/>
      <c r="HZ6" s="152"/>
      <c r="IA6" s="152"/>
      <c r="IB6" s="152"/>
      <c r="IC6" s="152"/>
      <c r="ID6" s="152"/>
      <c r="IE6" s="152"/>
      <c r="IF6" s="152"/>
      <c r="IG6" s="152"/>
      <c r="IH6" s="152"/>
      <c r="II6" s="152"/>
    </row>
    <row r="7" s="69" customFormat="1" customHeight="1" spans="1:243">
      <c r="A7" s="139"/>
      <c r="B7" s="139"/>
      <c r="C7" s="140"/>
      <c r="D7" s="140"/>
      <c r="E7" s="141"/>
      <c r="F7" s="142"/>
      <c r="G7" s="143"/>
      <c r="H7" s="143"/>
      <c r="I7" s="143"/>
      <c r="J7" s="142"/>
      <c r="K7" s="143"/>
      <c r="L7" s="153"/>
      <c r="M7" s="153"/>
      <c r="N7" s="153"/>
      <c r="O7" s="153"/>
      <c r="P7" s="153"/>
      <c r="Q7" s="153"/>
      <c r="R7" s="153"/>
      <c r="S7" s="153"/>
      <c r="T7" s="153"/>
      <c r="U7" s="153"/>
      <c r="V7" s="153"/>
      <c r="W7" s="153"/>
      <c r="X7" s="153"/>
      <c r="Y7" s="153"/>
      <c r="Z7" s="153"/>
      <c r="AA7" s="153"/>
      <c r="AB7" s="153"/>
      <c r="AC7" s="153"/>
      <c r="AD7" s="153"/>
      <c r="AE7" s="153"/>
      <c r="AF7" s="153"/>
      <c r="AG7" s="153"/>
      <c r="AH7" s="153"/>
      <c r="AI7" s="153"/>
      <c r="AJ7" s="153"/>
      <c r="AK7" s="153"/>
      <c r="AL7" s="153"/>
      <c r="AM7" s="153"/>
      <c r="AN7" s="153"/>
      <c r="AO7" s="153"/>
      <c r="AP7" s="153"/>
      <c r="AQ7" s="153"/>
      <c r="AR7" s="153"/>
      <c r="AS7" s="153"/>
      <c r="AT7" s="153"/>
      <c r="AU7" s="153"/>
      <c r="AV7" s="153"/>
      <c r="AW7" s="153"/>
      <c r="AX7" s="153"/>
      <c r="AY7" s="153"/>
      <c r="AZ7" s="153"/>
      <c r="BA7" s="153"/>
      <c r="BB7" s="153"/>
      <c r="BC7" s="153"/>
      <c r="BD7" s="153"/>
      <c r="BE7" s="153"/>
      <c r="BF7" s="153"/>
      <c r="BG7" s="153"/>
      <c r="BH7" s="153"/>
      <c r="BI7" s="153"/>
      <c r="BJ7" s="153"/>
      <c r="BK7" s="153"/>
      <c r="BL7" s="153"/>
      <c r="BM7" s="153"/>
      <c r="BN7" s="153"/>
      <c r="BO7" s="153"/>
      <c r="BP7" s="153"/>
      <c r="BQ7" s="153"/>
      <c r="BR7" s="153"/>
      <c r="BS7" s="153"/>
      <c r="BT7" s="153"/>
      <c r="BU7" s="153"/>
      <c r="BV7" s="153"/>
      <c r="BW7" s="153"/>
      <c r="BX7" s="153"/>
      <c r="BY7" s="153"/>
      <c r="BZ7" s="153"/>
      <c r="CA7" s="153"/>
      <c r="CB7" s="153"/>
      <c r="CC7" s="153"/>
      <c r="CD7" s="153"/>
      <c r="CE7" s="153"/>
      <c r="CF7" s="153"/>
      <c r="CG7" s="153"/>
      <c r="CH7" s="153"/>
      <c r="CI7" s="153"/>
      <c r="CJ7" s="153"/>
      <c r="CK7" s="153"/>
      <c r="CL7" s="153"/>
      <c r="CM7" s="153"/>
      <c r="CN7" s="153"/>
      <c r="CO7" s="153"/>
      <c r="CP7" s="153"/>
      <c r="CQ7" s="153"/>
      <c r="CR7" s="153"/>
      <c r="CS7" s="153"/>
      <c r="CT7" s="153"/>
      <c r="CU7" s="153"/>
      <c r="CV7" s="153"/>
      <c r="CW7" s="153"/>
      <c r="CX7" s="153"/>
      <c r="CY7" s="153"/>
      <c r="CZ7" s="153"/>
      <c r="DA7" s="153"/>
      <c r="DB7" s="153"/>
      <c r="DC7" s="153"/>
      <c r="DD7" s="153"/>
      <c r="DE7" s="153"/>
      <c r="DF7" s="153"/>
      <c r="DG7" s="153"/>
      <c r="DH7" s="153"/>
      <c r="DI7" s="153"/>
      <c r="DJ7" s="153"/>
      <c r="DK7" s="153"/>
      <c r="DL7" s="153"/>
      <c r="DM7" s="153"/>
      <c r="DN7" s="153"/>
      <c r="DO7" s="153"/>
      <c r="DP7" s="153"/>
      <c r="DQ7" s="153"/>
      <c r="DR7" s="153"/>
      <c r="DS7" s="153"/>
      <c r="DT7" s="153"/>
      <c r="DU7" s="153"/>
      <c r="DV7" s="153"/>
      <c r="DW7" s="153"/>
      <c r="DX7" s="153"/>
      <c r="DY7" s="153"/>
      <c r="DZ7" s="153"/>
      <c r="EA7" s="153"/>
      <c r="EB7" s="153"/>
      <c r="EC7" s="153"/>
      <c r="ED7" s="153"/>
      <c r="EE7" s="153"/>
      <c r="EF7" s="153"/>
      <c r="EG7" s="153"/>
      <c r="EH7" s="153"/>
      <c r="EI7" s="153"/>
      <c r="EJ7" s="153"/>
      <c r="EK7" s="153"/>
      <c r="EL7" s="153"/>
      <c r="EM7" s="153"/>
      <c r="EN7" s="153"/>
      <c r="EO7" s="153"/>
      <c r="EP7" s="153"/>
      <c r="EQ7" s="153"/>
      <c r="ER7" s="153"/>
      <c r="ES7" s="153"/>
      <c r="ET7" s="153"/>
      <c r="EU7" s="153"/>
      <c r="EV7" s="153"/>
      <c r="EW7" s="153"/>
      <c r="EX7" s="153"/>
      <c r="EY7" s="153"/>
      <c r="EZ7" s="153"/>
      <c r="FA7" s="153"/>
      <c r="FB7" s="153"/>
      <c r="FC7" s="153"/>
      <c r="FD7" s="153"/>
      <c r="FE7" s="153"/>
      <c r="FF7" s="153"/>
      <c r="FG7" s="153"/>
      <c r="FH7" s="153"/>
      <c r="FI7" s="153"/>
      <c r="FJ7" s="153"/>
      <c r="FK7" s="153"/>
      <c r="FL7" s="153"/>
      <c r="FM7" s="153"/>
      <c r="FN7" s="153"/>
      <c r="FO7" s="153"/>
      <c r="FP7" s="153"/>
      <c r="FQ7" s="153"/>
      <c r="FR7" s="153"/>
      <c r="FS7" s="153"/>
      <c r="FT7" s="153"/>
      <c r="FU7" s="153"/>
      <c r="FV7" s="153"/>
      <c r="FW7" s="153"/>
      <c r="FX7" s="153"/>
      <c r="FY7" s="153"/>
      <c r="FZ7" s="153"/>
      <c r="GA7" s="153"/>
      <c r="GB7" s="153"/>
      <c r="GC7" s="153"/>
      <c r="GD7" s="153"/>
      <c r="GE7" s="153"/>
      <c r="GF7" s="153"/>
      <c r="GG7" s="153"/>
      <c r="GH7" s="153"/>
      <c r="GI7" s="153"/>
      <c r="GJ7" s="153"/>
      <c r="GK7" s="153"/>
      <c r="GL7" s="153"/>
      <c r="GM7" s="153"/>
      <c r="GN7" s="153"/>
      <c r="GO7" s="153"/>
      <c r="GP7" s="153"/>
      <c r="GQ7" s="153"/>
      <c r="GR7" s="153"/>
      <c r="GS7" s="153"/>
      <c r="GT7" s="153"/>
      <c r="GU7" s="153"/>
      <c r="GV7" s="153"/>
      <c r="GW7" s="153"/>
      <c r="GX7" s="153"/>
      <c r="GY7" s="153"/>
      <c r="GZ7" s="153"/>
      <c r="HA7" s="153"/>
      <c r="HB7" s="153"/>
      <c r="HC7" s="153"/>
      <c r="HD7" s="153"/>
      <c r="HE7" s="153"/>
      <c r="HF7" s="153"/>
      <c r="HG7" s="153"/>
      <c r="HH7" s="153"/>
      <c r="HI7" s="153"/>
      <c r="HJ7" s="153"/>
      <c r="HK7" s="153"/>
      <c r="HL7" s="153"/>
      <c r="HM7" s="153"/>
      <c r="HN7" s="153"/>
      <c r="HO7" s="153"/>
      <c r="HP7" s="153"/>
      <c r="HQ7" s="153"/>
      <c r="HR7" s="153"/>
      <c r="HS7" s="153"/>
      <c r="HT7" s="153"/>
      <c r="HU7" s="153"/>
      <c r="HV7" s="153"/>
      <c r="HW7" s="153"/>
      <c r="HX7" s="153"/>
      <c r="HY7" s="153"/>
      <c r="HZ7" s="153"/>
      <c r="IA7" s="153"/>
      <c r="IB7" s="153"/>
      <c r="IC7" s="153"/>
      <c r="ID7" s="153"/>
      <c r="IE7" s="153"/>
      <c r="IF7" s="153"/>
      <c r="IG7" s="153"/>
      <c r="IH7" s="153"/>
      <c r="II7" s="153"/>
    </row>
    <row r="8" customHeight="1" spans="1:243">
      <c r="A8" s="144"/>
      <c r="B8" s="144"/>
      <c r="C8" s="144"/>
      <c r="D8" s="144"/>
      <c r="E8" s="145"/>
      <c r="F8" s="145"/>
      <c r="G8" s="146"/>
      <c r="H8" s="146"/>
      <c r="I8" s="146"/>
      <c r="J8" s="145"/>
      <c r="K8" s="146"/>
      <c r="L8" s="154"/>
      <c r="M8" s="154"/>
      <c r="N8" s="154"/>
      <c r="O8" s="154"/>
      <c r="P8" s="154"/>
      <c r="Q8" s="154"/>
      <c r="R8" s="154"/>
      <c r="S8" s="154"/>
      <c r="T8" s="154"/>
      <c r="U8" s="154"/>
      <c r="V8" s="154"/>
      <c r="W8" s="154"/>
      <c r="X8" s="154"/>
      <c r="Y8" s="154"/>
      <c r="Z8" s="154"/>
      <c r="AA8" s="154"/>
      <c r="AB8" s="154"/>
      <c r="AC8" s="154"/>
      <c r="AD8" s="154"/>
      <c r="AE8" s="154"/>
      <c r="AF8" s="154"/>
      <c r="AG8" s="154"/>
      <c r="AH8" s="154"/>
      <c r="AI8" s="154"/>
      <c r="AJ8" s="154"/>
      <c r="AK8" s="154"/>
      <c r="AL8" s="154"/>
      <c r="AM8" s="154"/>
      <c r="AN8" s="154"/>
      <c r="AO8" s="154"/>
      <c r="AP8" s="154"/>
      <c r="AQ8" s="154"/>
      <c r="AR8" s="154"/>
      <c r="AS8" s="154"/>
      <c r="AT8" s="154"/>
      <c r="AU8" s="154"/>
      <c r="AV8" s="154"/>
      <c r="AW8" s="154"/>
      <c r="AX8" s="154"/>
      <c r="AY8" s="154"/>
      <c r="AZ8" s="154"/>
      <c r="BA8" s="154"/>
      <c r="BB8" s="154"/>
      <c r="BC8" s="154"/>
      <c r="BD8" s="154"/>
      <c r="BE8" s="154"/>
      <c r="BF8" s="154"/>
      <c r="BG8" s="154"/>
      <c r="BH8" s="154"/>
      <c r="BI8" s="154"/>
      <c r="BJ8" s="154"/>
      <c r="BK8" s="154"/>
      <c r="BL8" s="154"/>
      <c r="BM8" s="154"/>
      <c r="BN8" s="154"/>
      <c r="BO8" s="154"/>
      <c r="BP8" s="154"/>
      <c r="BQ8" s="154"/>
      <c r="BR8" s="154"/>
      <c r="BS8" s="154"/>
      <c r="BT8" s="154"/>
      <c r="BU8" s="154"/>
      <c r="BV8" s="154"/>
      <c r="BW8" s="154"/>
      <c r="BX8" s="154"/>
      <c r="BY8" s="154"/>
      <c r="BZ8" s="154"/>
      <c r="CA8" s="154"/>
      <c r="CB8" s="154"/>
      <c r="CC8" s="154"/>
      <c r="CD8" s="154"/>
      <c r="CE8" s="154"/>
      <c r="CF8" s="154"/>
      <c r="CG8" s="154"/>
      <c r="CH8" s="154"/>
      <c r="CI8" s="154"/>
      <c r="CJ8" s="154"/>
      <c r="CK8" s="154"/>
      <c r="CL8" s="154"/>
      <c r="CM8" s="154"/>
      <c r="CN8" s="154"/>
      <c r="CO8" s="154"/>
      <c r="CP8" s="154"/>
      <c r="CQ8" s="154"/>
      <c r="CR8" s="154"/>
      <c r="CS8" s="154"/>
      <c r="CT8" s="154"/>
      <c r="CU8" s="154"/>
      <c r="CV8" s="154"/>
      <c r="CW8" s="154"/>
      <c r="CX8" s="154"/>
      <c r="CY8" s="154"/>
      <c r="CZ8" s="154"/>
      <c r="DA8" s="154"/>
      <c r="DB8" s="154"/>
      <c r="DC8" s="154"/>
      <c r="DD8" s="154"/>
      <c r="DE8" s="154"/>
      <c r="DF8" s="154"/>
      <c r="DG8" s="154"/>
      <c r="DH8" s="154"/>
      <c r="DI8" s="154"/>
      <c r="DJ8" s="154"/>
      <c r="DK8" s="154"/>
      <c r="DL8" s="154"/>
      <c r="DM8" s="154"/>
      <c r="DN8" s="154"/>
      <c r="DO8" s="154"/>
      <c r="DP8" s="154"/>
      <c r="DQ8" s="154"/>
      <c r="DR8" s="154"/>
      <c r="DS8" s="154"/>
      <c r="DT8" s="154"/>
      <c r="DU8" s="154"/>
      <c r="DV8" s="154"/>
      <c r="DW8" s="154"/>
      <c r="DX8" s="154"/>
      <c r="DY8" s="154"/>
      <c r="DZ8" s="154"/>
      <c r="EA8" s="154"/>
      <c r="EB8" s="154"/>
      <c r="EC8" s="154"/>
      <c r="ED8" s="154"/>
      <c r="EE8" s="154"/>
      <c r="EF8" s="154"/>
      <c r="EG8" s="154"/>
      <c r="EH8" s="154"/>
      <c r="EI8" s="154"/>
      <c r="EJ8" s="154"/>
      <c r="EK8" s="154"/>
      <c r="EL8" s="154"/>
      <c r="EM8" s="154"/>
      <c r="EN8" s="154"/>
      <c r="EO8" s="154"/>
      <c r="EP8" s="154"/>
      <c r="EQ8" s="154"/>
      <c r="ER8" s="154"/>
      <c r="ES8" s="154"/>
      <c r="ET8" s="154"/>
      <c r="EU8" s="154"/>
      <c r="EV8" s="154"/>
      <c r="EW8" s="154"/>
      <c r="EX8" s="154"/>
      <c r="EY8" s="154"/>
      <c r="EZ8" s="154"/>
      <c r="FA8" s="154"/>
      <c r="FB8" s="154"/>
      <c r="FC8" s="154"/>
      <c r="FD8" s="154"/>
      <c r="FE8" s="154"/>
      <c r="FF8" s="154"/>
      <c r="FG8" s="154"/>
      <c r="FH8" s="154"/>
      <c r="FI8" s="154"/>
      <c r="FJ8" s="154"/>
      <c r="FK8" s="154"/>
      <c r="FL8" s="154"/>
      <c r="FM8" s="154"/>
      <c r="FN8" s="154"/>
      <c r="FO8" s="154"/>
      <c r="FP8" s="154"/>
      <c r="FQ8" s="154"/>
      <c r="FR8" s="154"/>
      <c r="FS8" s="154"/>
      <c r="FT8" s="154"/>
      <c r="FU8" s="154"/>
      <c r="FV8" s="154"/>
      <c r="FW8" s="154"/>
      <c r="FX8" s="154"/>
      <c r="FY8" s="154"/>
      <c r="FZ8" s="154"/>
      <c r="GA8" s="154"/>
      <c r="GB8" s="154"/>
      <c r="GC8" s="154"/>
      <c r="GD8" s="154"/>
      <c r="GE8" s="154"/>
      <c r="GF8" s="154"/>
      <c r="GG8" s="154"/>
      <c r="GH8" s="154"/>
      <c r="GI8" s="154"/>
      <c r="GJ8" s="154"/>
      <c r="GK8" s="154"/>
      <c r="GL8" s="154"/>
      <c r="GM8" s="154"/>
      <c r="GN8" s="154"/>
      <c r="GO8" s="154"/>
      <c r="GP8" s="154"/>
      <c r="GQ8" s="154"/>
      <c r="GR8" s="154"/>
      <c r="GS8" s="154"/>
      <c r="GT8" s="154"/>
      <c r="GU8" s="154"/>
      <c r="GV8" s="154"/>
      <c r="GW8" s="154"/>
      <c r="GX8" s="154"/>
      <c r="GY8" s="154"/>
      <c r="GZ8" s="154"/>
      <c r="HA8" s="154"/>
      <c r="HB8" s="154"/>
      <c r="HC8" s="154"/>
      <c r="HD8" s="154"/>
      <c r="HE8" s="154"/>
      <c r="HF8" s="154"/>
      <c r="HG8" s="154"/>
      <c r="HH8" s="154"/>
      <c r="HI8" s="154"/>
      <c r="HJ8" s="154"/>
      <c r="HK8" s="154"/>
      <c r="HL8" s="154"/>
      <c r="HM8" s="154"/>
      <c r="HN8" s="154"/>
      <c r="HO8" s="154"/>
      <c r="HP8" s="154"/>
      <c r="HQ8" s="154"/>
      <c r="HR8" s="154"/>
      <c r="HS8" s="154"/>
      <c r="HT8" s="154"/>
      <c r="HU8" s="154"/>
      <c r="HV8" s="154"/>
      <c r="HW8" s="154"/>
      <c r="HX8" s="154"/>
      <c r="HY8" s="154"/>
      <c r="HZ8" s="154"/>
      <c r="IA8" s="154"/>
      <c r="IB8" s="154"/>
      <c r="IC8" s="154"/>
      <c r="ID8" s="154"/>
      <c r="IE8" s="154"/>
      <c r="IF8" s="154"/>
      <c r="IG8" s="154"/>
      <c r="IH8" s="154"/>
      <c r="II8" s="154"/>
    </row>
    <row r="9" customHeight="1" spans="1:243">
      <c r="A9" s="144"/>
      <c r="B9" s="144"/>
      <c r="C9" s="144"/>
      <c r="D9" s="144"/>
      <c r="E9" s="145"/>
      <c r="F9" s="145"/>
      <c r="G9" s="146"/>
      <c r="H9" s="146"/>
      <c r="I9" s="146"/>
      <c r="J9" s="145"/>
      <c r="K9" s="146"/>
      <c r="L9" s="154"/>
      <c r="M9" s="154"/>
      <c r="N9" s="154"/>
      <c r="O9" s="154"/>
      <c r="P9" s="154"/>
      <c r="Q9" s="154"/>
      <c r="R9" s="154"/>
      <c r="S9" s="154"/>
      <c r="T9" s="154"/>
      <c r="U9" s="154"/>
      <c r="V9" s="154"/>
      <c r="W9" s="154"/>
      <c r="X9" s="154"/>
      <c r="Y9" s="154"/>
      <c r="Z9" s="154"/>
      <c r="AA9" s="154"/>
      <c r="AB9" s="154"/>
      <c r="AC9" s="154"/>
      <c r="AD9" s="154"/>
      <c r="AE9" s="154"/>
      <c r="AF9" s="154"/>
      <c r="AG9" s="154"/>
      <c r="AH9" s="154"/>
      <c r="AI9" s="154"/>
      <c r="AJ9" s="154"/>
      <c r="AK9" s="154"/>
      <c r="AL9" s="154"/>
      <c r="AM9" s="154"/>
      <c r="AN9" s="154"/>
      <c r="AO9" s="154"/>
      <c r="AP9" s="154"/>
      <c r="AQ9" s="154"/>
      <c r="AR9" s="154"/>
      <c r="AS9" s="154"/>
      <c r="AT9" s="154"/>
      <c r="AU9" s="154"/>
      <c r="AV9" s="154"/>
      <c r="AW9" s="154"/>
      <c r="AX9" s="154"/>
      <c r="AY9" s="154"/>
      <c r="AZ9" s="154"/>
      <c r="BA9" s="154"/>
      <c r="BB9" s="154"/>
      <c r="BC9" s="154"/>
      <c r="BD9" s="154"/>
      <c r="BE9" s="154"/>
      <c r="BF9" s="154"/>
      <c r="BG9" s="154"/>
      <c r="BH9" s="154"/>
      <c r="BI9" s="154"/>
      <c r="BJ9" s="154"/>
      <c r="BK9" s="154"/>
      <c r="BL9" s="154"/>
      <c r="BM9" s="154"/>
      <c r="BN9" s="154"/>
      <c r="BO9" s="154"/>
      <c r="BP9" s="154"/>
      <c r="BQ9" s="154"/>
      <c r="BR9" s="154"/>
      <c r="BS9" s="154"/>
      <c r="BT9" s="154"/>
      <c r="BU9" s="154"/>
      <c r="BV9" s="154"/>
      <c r="BW9" s="154"/>
      <c r="BX9" s="154"/>
      <c r="BY9" s="154"/>
      <c r="BZ9" s="154"/>
      <c r="CA9" s="154"/>
      <c r="CB9" s="154"/>
      <c r="CC9" s="154"/>
      <c r="CD9" s="154"/>
      <c r="CE9" s="154"/>
      <c r="CF9" s="154"/>
      <c r="CG9" s="154"/>
      <c r="CH9" s="154"/>
      <c r="CI9" s="154"/>
      <c r="CJ9" s="154"/>
      <c r="CK9" s="154"/>
      <c r="CL9" s="154"/>
      <c r="CM9" s="154"/>
      <c r="CN9" s="154"/>
      <c r="CO9" s="154"/>
      <c r="CP9" s="154"/>
      <c r="CQ9" s="154"/>
      <c r="CR9" s="154"/>
      <c r="CS9" s="154"/>
      <c r="CT9" s="154"/>
      <c r="CU9" s="154"/>
      <c r="CV9" s="154"/>
      <c r="CW9" s="154"/>
      <c r="CX9" s="154"/>
      <c r="CY9" s="154"/>
      <c r="CZ9" s="154"/>
      <c r="DA9" s="154"/>
      <c r="DB9" s="154"/>
      <c r="DC9" s="154"/>
      <c r="DD9" s="154"/>
      <c r="DE9" s="154"/>
      <c r="DF9" s="154"/>
      <c r="DG9" s="154"/>
      <c r="DH9" s="154"/>
      <c r="DI9" s="154"/>
      <c r="DJ9" s="154"/>
      <c r="DK9" s="154"/>
      <c r="DL9" s="154"/>
      <c r="DM9" s="154"/>
      <c r="DN9" s="154"/>
      <c r="DO9" s="154"/>
      <c r="DP9" s="154"/>
      <c r="DQ9" s="154"/>
      <c r="DR9" s="154"/>
      <c r="DS9" s="154"/>
      <c r="DT9" s="154"/>
      <c r="DU9" s="154"/>
      <c r="DV9" s="154"/>
      <c r="DW9" s="154"/>
      <c r="DX9" s="154"/>
      <c r="DY9" s="154"/>
      <c r="DZ9" s="154"/>
      <c r="EA9" s="154"/>
      <c r="EB9" s="154"/>
      <c r="EC9" s="154"/>
      <c r="ED9" s="154"/>
      <c r="EE9" s="154"/>
      <c r="EF9" s="154"/>
      <c r="EG9" s="154"/>
      <c r="EH9" s="154"/>
      <c r="EI9" s="154"/>
      <c r="EJ9" s="154"/>
      <c r="EK9" s="154"/>
      <c r="EL9" s="154"/>
      <c r="EM9" s="154"/>
      <c r="EN9" s="154"/>
      <c r="EO9" s="154"/>
      <c r="EP9" s="154"/>
      <c r="EQ9" s="154"/>
      <c r="ER9" s="154"/>
      <c r="ES9" s="154"/>
      <c r="ET9" s="154"/>
      <c r="EU9" s="154"/>
      <c r="EV9" s="154"/>
      <c r="EW9" s="154"/>
      <c r="EX9" s="154"/>
      <c r="EY9" s="154"/>
      <c r="EZ9" s="154"/>
      <c r="FA9" s="154"/>
      <c r="FB9" s="154"/>
      <c r="FC9" s="154"/>
      <c r="FD9" s="154"/>
      <c r="FE9" s="154"/>
      <c r="FF9" s="154"/>
      <c r="FG9" s="154"/>
      <c r="FH9" s="154"/>
      <c r="FI9" s="154"/>
      <c r="FJ9" s="154"/>
      <c r="FK9" s="154"/>
      <c r="FL9" s="154"/>
      <c r="FM9" s="154"/>
      <c r="FN9" s="154"/>
      <c r="FO9" s="154"/>
      <c r="FP9" s="154"/>
      <c r="FQ9" s="154"/>
      <c r="FR9" s="154"/>
      <c r="FS9" s="154"/>
      <c r="FT9" s="154"/>
      <c r="FU9" s="154"/>
      <c r="FV9" s="154"/>
      <c r="FW9" s="154"/>
      <c r="FX9" s="154"/>
      <c r="FY9" s="154"/>
      <c r="FZ9" s="154"/>
      <c r="GA9" s="154"/>
      <c r="GB9" s="154"/>
      <c r="GC9" s="154"/>
      <c r="GD9" s="154"/>
      <c r="GE9" s="154"/>
      <c r="GF9" s="154"/>
      <c r="GG9" s="154"/>
      <c r="GH9" s="154"/>
      <c r="GI9" s="154"/>
      <c r="GJ9" s="154"/>
      <c r="GK9" s="154"/>
      <c r="GL9" s="154"/>
      <c r="GM9" s="154"/>
      <c r="GN9" s="154"/>
      <c r="GO9" s="154"/>
      <c r="GP9" s="154"/>
      <c r="GQ9" s="154"/>
      <c r="GR9" s="154"/>
      <c r="GS9" s="154"/>
      <c r="GT9" s="154"/>
      <c r="GU9" s="154"/>
      <c r="GV9" s="154"/>
      <c r="GW9" s="154"/>
      <c r="GX9" s="154"/>
      <c r="GY9" s="154"/>
      <c r="GZ9" s="154"/>
      <c r="HA9" s="154"/>
      <c r="HB9" s="154"/>
      <c r="HC9" s="154"/>
      <c r="HD9" s="154"/>
      <c r="HE9" s="154"/>
      <c r="HF9" s="154"/>
      <c r="HG9" s="154"/>
      <c r="HH9" s="154"/>
      <c r="HI9" s="154"/>
      <c r="HJ9" s="154"/>
      <c r="HK9" s="154"/>
      <c r="HL9" s="154"/>
      <c r="HM9" s="154"/>
      <c r="HN9" s="154"/>
      <c r="HO9" s="154"/>
      <c r="HP9" s="154"/>
      <c r="HQ9" s="154"/>
      <c r="HR9" s="154"/>
      <c r="HS9" s="154"/>
      <c r="HT9" s="154"/>
      <c r="HU9" s="154"/>
      <c r="HV9" s="154"/>
      <c r="HW9" s="154"/>
      <c r="HX9" s="154"/>
      <c r="HY9" s="154"/>
      <c r="HZ9" s="154"/>
      <c r="IA9" s="154"/>
      <c r="IB9" s="154"/>
      <c r="IC9" s="154"/>
      <c r="ID9" s="154"/>
      <c r="IE9" s="154"/>
      <c r="IF9" s="154"/>
      <c r="IG9" s="154"/>
      <c r="IH9" s="154"/>
      <c r="II9" s="154"/>
    </row>
    <row r="10" customHeight="1" spans="1:243">
      <c r="A10" s="144"/>
      <c r="B10" s="144"/>
      <c r="C10" s="144"/>
      <c r="D10" s="144"/>
      <c r="E10" s="145"/>
      <c r="F10" s="145"/>
      <c r="G10" s="146"/>
      <c r="H10" s="146"/>
      <c r="I10" s="146"/>
      <c r="J10" s="145"/>
      <c r="K10" s="146"/>
      <c r="L10" s="154"/>
      <c r="M10" s="154"/>
      <c r="N10" s="154"/>
      <c r="O10" s="154"/>
      <c r="P10" s="154"/>
      <c r="Q10" s="154"/>
      <c r="R10" s="154"/>
      <c r="S10" s="154"/>
      <c r="T10" s="154"/>
      <c r="U10" s="154"/>
      <c r="V10" s="154"/>
      <c r="W10" s="154"/>
      <c r="X10" s="154"/>
      <c r="Y10" s="154"/>
      <c r="Z10" s="154"/>
      <c r="AA10" s="154"/>
      <c r="AB10" s="154"/>
      <c r="AC10" s="154"/>
      <c r="AD10" s="154"/>
      <c r="AE10" s="154"/>
      <c r="AF10" s="154"/>
      <c r="AG10" s="154"/>
      <c r="AH10" s="154"/>
      <c r="AI10" s="154"/>
      <c r="AJ10" s="154"/>
      <c r="AK10" s="154"/>
      <c r="AL10" s="154"/>
      <c r="AM10" s="154"/>
      <c r="AN10" s="154"/>
      <c r="AO10" s="154"/>
      <c r="AP10" s="154"/>
      <c r="AQ10" s="154"/>
      <c r="AR10" s="154"/>
      <c r="AS10" s="154"/>
      <c r="AT10" s="154"/>
      <c r="AU10" s="154"/>
      <c r="AV10" s="154"/>
      <c r="AW10" s="154"/>
      <c r="AX10" s="154"/>
      <c r="AY10" s="154"/>
      <c r="AZ10" s="154"/>
      <c r="BA10" s="154"/>
      <c r="BB10" s="154"/>
      <c r="BC10" s="154"/>
      <c r="BD10" s="154"/>
      <c r="BE10" s="154"/>
      <c r="BF10" s="154"/>
      <c r="BG10" s="154"/>
      <c r="BH10" s="154"/>
      <c r="BI10" s="154"/>
      <c r="BJ10" s="154"/>
      <c r="BK10" s="154"/>
      <c r="BL10" s="154"/>
      <c r="BM10" s="154"/>
      <c r="BN10" s="154"/>
      <c r="BO10" s="154"/>
      <c r="BP10" s="154"/>
      <c r="BQ10" s="154"/>
      <c r="BR10" s="154"/>
      <c r="BS10" s="154"/>
      <c r="BT10" s="154"/>
      <c r="BU10" s="154"/>
      <c r="BV10" s="154"/>
      <c r="BW10" s="154"/>
      <c r="BX10" s="154"/>
      <c r="BY10" s="154"/>
      <c r="BZ10" s="154"/>
      <c r="CA10" s="154"/>
      <c r="CB10" s="154"/>
      <c r="CC10" s="154"/>
      <c r="CD10" s="154"/>
      <c r="CE10" s="154"/>
      <c r="CF10" s="154"/>
      <c r="CG10" s="154"/>
      <c r="CH10" s="154"/>
      <c r="CI10" s="154"/>
      <c r="CJ10" s="154"/>
      <c r="CK10" s="154"/>
      <c r="CL10" s="154"/>
      <c r="CM10" s="154"/>
      <c r="CN10" s="154"/>
      <c r="CO10" s="154"/>
      <c r="CP10" s="154"/>
      <c r="CQ10" s="154"/>
      <c r="CR10" s="154"/>
      <c r="CS10" s="154"/>
      <c r="CT10" s="154"/>
      <c r="CU10" s="154"/>
      <c r="CV10" s="154"/>
      <c r="CW10" s="154"/>
      <c r="CX10" s="154"/>
      <c r="CY10" s="154"/>
      <c r="CZ10" s="154"/>
      <c r="DA10" s="154"/>
      <c r="DB10" s="154"/>
      <c r="DC10" s="154"/>
      <c r="DD10" s="154"/>
      <c r="DE10" s="154"/>
      <c r="DF10" s="154"/>
      <c r="DG10" s="154"/>
      <c r="DH10" s="154"/>
      <c r="DI10" s="154"/>
      <c r="DJ10" s="154"/>
      <c r="DK10" s="154"/>
      <c r="DL10" s="154"/>
      <c r="DM10" s="154"/>
      <c r="DN10" s="154"/>
      <c r="DO10" s="154"/>
      <c r="DP10" s="154"/>
      <c r="DQ10" s="154"/>
      <c r="DR10" s="154"/>
      <c r="DS10" s="154"/>
      <c r="DT10" s="154"/>
      <c r="DU10" s="154"/>
      <c r="DV10" s="154"/>
      <c r="DW10" s="154"/>
      <c r="DX10" s="154"/>
      <c r="DY10" s="154"/>
      <c r="DZ10" s="154"/>
      <c r="EA10" s="154"/>
      <c r="EB10" s="154"/>
      <c r="EC10" s="154"/>
      <c r="ED10" s="154"/>
      <c r="EE10" s="154"/>
      <c r="EF10" s="154"/>
      <c r="EG10" s="154"/>
      <c r="EH10" s="154"/>
      <c r="EI10" s="154"/>
      <c r="EJ10" s="154"/>
      <c r="EK10" s="154"/>
      <c r="EL10" s="154"/>
      <c r="EM10" s="154"/>
      <c r="EN10" s="154"/>
      <c r="EO10" s="154"/>
      <c r="EP10" s="154"/>
      <c r="EQ10" s="154"/>
      <c r="ER10" s="154"/>
      <c r="ES10" s="154"/>
      <c r="ET10" s="154"/>
      <c r="EU10" s="154"/>
      <c r="EV10" s="154"/>
      <c r="EW10" s="154"/>
      <c r="EX10" s="154"/>
      <c r="EY10" s="154"/>
      <c r="EZ10" s="154"/>
      <c r="FA10" s="154"/>
      <c r="FB10" s="154"/>
      <c r="FC10" s="154"/>
      <c r="FD10" s="154"/>
      <c r="FE10" s="154"/>
      <c r="FF10" s="154"/>
      <c r="FG10" s="154"/>
      <c r="FH10" s="154"/>
      <c r="FI10" s="154"/>
      <c r="FJ10" s="154"/>
      <c r="FK10" s="154"/>
      <c r="FL10" s="154"/>
      <c r="FM10" s="154"/>
      <c r="FN10" s="154"/>
      <c r="FO10" s="154"/>
      <c r="FP10" s="154"/>
      <c r="FQ10" s="154"/>
      <c r="FR10" s="154"/>
      <c r="FS10" s="154"/>
      <c r="FT10" s="154"/>
      <c r="FU10" s="154"/>
      <c r="FV10" s="154"/>
      <c r="FW10" s="154"/>
      <c r="FX10" s="154"/>
      <c r="FY10" s="154"/>
      <c r="FZ10" s="154"/>
      <c r="GA10" s="154"/>
      <c r="GB10" s="154"/>
      <c r="GC10" s="154"/>
      <c r="GD10" s="154"/>
      <c r="GE10" s="154"/>
      <c r="GF10" s="154"/>
      <c r="GG10" s="154"/>
      <c r="GH10" s="154"/>
      <c r="GI10" s="154"/>
      <c r="GJ10" s="154"/>
      <c r="GK10" s="154"/>
      <c r="GL10" s="154"/>
      <c r="GM10" s="154"/>
      <c r="GN10" s="154"/>
      <c r="GO10" s="154"/>
      <c r="GP10" s="154"/>
      <c r="GQ10" s="154"/>
      <c r="GR10" s="154"/>
      <c r="GS10" s="154"/>
      <c r="GT10" s="154"/>
      <c r="GU10" s="154"/>
      <c r="GV10" s="154"/>
      <c r="GW10" s="154"/>
      <c r="GX10" s="154"/>
      <c r="GY10" s="154"/>
      <c r="GZ10" s="154"/>
      <c r="HA10" s="154"/>
      <c r="HB10" s="154"/>
      <c r="HC10" s="154"/>
      <c r="HD10" s="154"/>
      <c r="HE10" s="154"/>
      <c r="HF10" s="154"/>
      <c r="HG10" s="154"/>
      <c r="HH10" s="154"/>
      <c r="HI10" s="154"/>
      <c r="HJ10" s="154"/>
      <c r="HK10" s="154"/>
      <c r="HL10" s="154"/>
      <c r="HM10" s="154"/>
      <c r="HN10" s="154"/>
      <c r="HO10" s="154"/>
      <c r="HP10" s="154"/>
      <c r="HQ10" s="154"/>
      <c r="HR10" s="154"/>
      <c r="HS10" s="154"/>
      <c r="HT10" s="154"/>
      <c r="HU10" s="154"/>
      <c r="HV10" s="154"/>
      <c r="HW10" s="154"/>
      <c r="HX10" s="154"/>
      <c r="HY10" s="154"/>
      <c r="HZ10" s="154"/>
      <c r="IA10" s="154"/>
      <c r="IB10" s="154"/>
      <c r="IC10" s="154"/>
      <c r="ID10" s="154"/>
      <c r="IE10" s="154"/>
      <c r="IF10" s="154"/>
      <c r="IG10" s="154"/>
      <c r="IH10" s="154"/>
      <c r="II10" s="154"/>
    </row>
    <row r="11" customHeight="1" spans="1:243">
      <c r="A11" s="144"/>
      <c r="B11" s="144"/>
      <c r="C11" s="144"/>
      <c r="D11" s="144"/>
      <c r="E11" s="145"/>
      <c r="F11" s="145"/>
      <c r="G11" s="146"/>
      <c r="H11" s="146"/>
      <c r="I11" s="146"/>
      <c r="J11" s="145"/>
      <c r="K11" s="146"/>
      <c r="L11" s="154"/>
      <c r="M11" s="154"/>
      <c r="N11" s="154"/>
      <c r="O11" s="154"/>
      <c r="P11" s="154"/>
      <c r="Q11" s="154"/>
      <c r="R11" s="154"/>
      <c r="S11" s="154"/>
      <c r="T11" s="154"/>
      <c r="U11" s="154"/>
      <c r="V11" s="154"/>
      <c r="W11" s="154"/>
      <c r="X11" s="154"/>
      <c r="Y11" s="154"/>
      <c r="Z11" s="154"/>
      <c r="AA11" s="154"/>
      <c r="AB11" s="154"/>
      <c r="AC11" s="154"/>
      <c r="AD11" s="154"/>
      <c r="AE11" s="154"/>
      <c r="AF11" s="154"/>
      <c r="AG11" s="154"/>
      <c r="AH11" s="154"/>
      <c r="AI11" s="154"/>
      <c r="AJ11" s="154"/>
      <c r="AK11" s="154"/>
      <c r="AL11" s="154"/>
      <c r="AM11" s="154"/>
      <c r="AN11" s="154"/>
      <c r="AO11" s="154"/>
      <c r="AP11" s="154"/>
      <c r="AQ11" s="154"/>
      <c r="AR11" s="154"/>
      <c r="AS11" s="154"/>
      <c r="AT11" s="154"/>
      <c r="AU11" s="154"/>
      <c r="AV11" s="154"/>
      <c r="AW11" s="154"/>
      <c r="AX11" s="154"/>
      <c r="AY11" s="154"/>
      <c r="AZ11" s="154"/>
      <c r="BA11" s="154"/>
      <c r="BB11" s="154"/>
      <c r="BC11" s="154"/>
      <c r="BD11" s="154"/>
      <c r="BE11" s="154"/>
      <c r="BF11" s="154"/>
      <c r="BG11" s="154"/>
      <c r="BH11" s="154"/>
      <c r="BI11" s="154"/>
      <c r="BJ11" s="154"/>
      <c r="BK11" s="154"/>
      <c r="BL11" s="154"/>
      <c r="BM11" s="154"/>
      <c r="BN11" s="154"/>
      <c r="BO11" s="154"/>
      <c r="BP11" s="154"/>
      <c r="BQ11" s="154"/>
      <c r="BR11" s="154"/>
      <c r="BS11" s="154"/>
      <c r="BT11" s="154"/>
      <c r="BU11" s="154"/>
      <c r="BV11" s="154"/>
      <c r="BW11" s="154"/>
      <c r="BX11" s="154"/>
      <c r="BY11" s="154"/>
      <c r="BZ11" s="154"/>
      <c r="CA11" s="154"/>
      <c r="CB11" s="154"/>
      <c r="CC11" s="154"/>
      <c r="CD11" s="154"/>
      <c r="CE11" s="154"/>
      <c r="CF11" s="154"/>
      <c r="CG11" s="154"/>
      <c r="CH11" s="154"/>
      <c r="CI11" s="154"/>
      <c r="CJ11" s="154"/>
      <c r="CK11" s="154"/>
      <c r="CL11" s="154"/>
      <c r="CM11" s="154"/>
      <c r="CN11" s="154"/>
      <c r="CO11" s="154"/>
      <c r="CP11" s="154"/>
      <c r="CQ11" s="154"/>
      <c r="CR11" s="154"/>
      <c r="CS11" s="154"/>
      <c r="CT11" s="154"/>
      <c r="CU11" s="154"/>
      <c r="CV11" s="154"/>
      <c r="CW11" s="154"/>
      <c r="CX11" s="154"/>
      <c r="CY11" s="154"/>
      <c r="CZ11" s="154"/>
      <c r="DA11" s="154"/>
      <c r="DB11" s="154"/>
      <c r="DC11" s="154"/>
      <c r="DD11" s="154"/>
      <c r="DE11" s="154"/>
      <c r="DF11" s="154"/>
      <c r="DG11" s="154"/>
      <c r="DH11" s="154"/>
      <c r="DI11" s="154"/>
      <c r="DJ11" s="154"/>
      <c r="DK11" s="154"/>
      <c r="DL11" s="154"/>
      <c r="DM11" s="154"/>
      <c r="DN11" s="154"/>
      <c r="DO11" s="154"/>
      <c r="DP11" s="154"/>
      <c r="DQ11" s="154"/>
      <c r="DR11" s="154"/>
      <c r="DS11" s="154"/>
      <c r="DT11" s="154"/>
      <c r="DU11" s="154"/>
      <c r="DV11" s="154"/>
      <c r="DW11" s="154"/>
      <c r="DX11" s="154"/>
      <c r="DY11" s="154"/>
      <c r="DZ11" s="154"/>
      <c r="EA11" s="154"/>
      <c r="EB11" s="154"/>
      <c r="EC11" s="154"/>
      <c r="ED11" s="154"/>
      <c r="EE11" s="154"/>
      <c r="EF11" s="154"/>
      <c r="EG11" s="154"/>
      <c r="EH11" s="154"/>
      <c r="EI11" s="154"/>
      <c r="EJ11" s="154"/>
      <c r="EK11" s="154"/>
      <c r="EL11" s="154"/>
      <c r="EM11" s="154"/>
      <c r="EN11" s="154"/>
      <c r="EO11" s="154"/>
      <c r="EP11" s="154"/>
      <c r="EQ11" s="154"/>
      <c r="ER11" s="154"/>
      <c r="ES11" s="154"/>
      <c r="ET11" s="154"/>
      <c r="EU11" s="154"/>
      <c r="EV11" s="154"/>
      <c r="EW11" s="154"/>
      <c r="EX11" s="154"/>
      <c r="EY11" s="154"/>
      <c r="EZ11" s="154"/>
      <c r="FA11" s="154"/>
      <c r="FB11" s="154"/>
      <c r="FC11" s="154"/>
      <c r="FD11" s="154"/>
      <c r="FE11" s="154"/>
      <c r="FF11" s="154"/>
      <c r="FG11" s="154"/>
      <c r="FH11" s="154"/>
      <c r="FI11" s="154"/>
      <c r="FJ11" s="154"/>
      <c r="FK11" s="154"/>
      <c r="FL11" s="154"/>
      <c r="FM11" s="154"/>
      <c r="FN11" s="154"/>
      <c r="FO11" s="154"/>
      <c r="FP11" s="154"/>
      <c r="FQ11" s="154"/>
      <c r="FR11" s="154"/>
      <c r="FS11" s="154"/>
      <c r="FT11" s="154"/>
      <c r="FU11" s="154"/>
      <c r="FV11" s="154"/>
      <c r="FW11" s="154"/>
      <c r="FX11" s="154"/>
      <c r="FY11" s="154"/>
      <c r="FZ11" s="154"/>
      <c r="GA11" s="154"/>
      <c r="GB11" s="154"/>
      <c r="GC11" s="154"/>
      <c r="GD11" s="154"/>
      <c r="GE11" s="154"/>
      <c r="GF11" s="154"/>
      <c r="GG11" s="154"/>
      <c r="GH11" s="154"/>
      <c r="GI11" s="154"/>
      <c r="GJ11" s="154"/>
      <c r="GK11" s="154"/>
      <c r="GL11" s="154"/>
      <c r="GM11" s="154"/>
      <c r="GN11" s="154"/>
      <c r="GO11" s="154"/>
      <c r="GP11" s="154"/>
      <c r="GQ11" s="154"/>
      <c r="GR11" s="154"/>
      <c r="GS11" s="154"/>
      <c r="GT11" s="154"/>
      <c r="GU11" s="154"/>
      <c r="GV11" s="154"/>
      <c r="GW11" s="154"/>
      <c r="GX11" s="154"/>
      <c r="GY11" s="154"/>
      <c r="GZ11" s="154"/>
      <c r="HA11" s="154"/>
      <c r="HB11" s="154"/>
      <c r="HC11" s="154"/>
      <c r="HD11" s="154"/>
      <c r="HE11" s="154"/>
      <c r="HF11" s="154"/>
      <c r="HG11" s="154"/>
      <c r="HH11" s="154"/>
      <c r="HI11" s="154"/>
      <c r="HJ11" s="154"/>
      <c r="HK11" s="154"/>
      <c r="HL11" s="154"/>
      <c r="HM11" s="154"/>
      <c r="HN11" s="154"/>
      <c r="HO11" s="154"/>
      <c r="HP11" s="154"/>
      <c r="HQ11" s="154"/>
      <c r="HR11" s="154"/>
      <c r="HS11" s="154"/>
      <c r="HT11" s="154"/>
      <c r="HU11" s="154"/>
      <c r="HV11" s="154"/>
      <c r="HW11" s="154"/>
      <c r="HX11" s="154"/>
      <c r="HY11" s="154"/>
      <c r="HZ11" s="154"/>
      <c r="IA11" s="154"/>
      <c r="IB11" s="154"/>
      <c r="IC11" s="154"/>
      <c r="ID11" s="154"/>
      <c r="IE11" s="154"/>
      <c r="IF11" s="154"/>
      <c r="IG11" s="154"/>
      <c r="IH11" s="154"/>
      <c r="II11" s="154"/>
    </row>
    <row r="12" customHeight="1" spans="1:243">
      <c r="A12" s="144"/>
      <c r="B12" s="144"/>
      <c r="C12" s="144"/>
      <c r="D12" s="144"/>
      <c r="E12" s="145"/>
      <c r="F12" s="145"/>
      <c r="G12" s="146"/>
      <c r="H12" s="146"/>
      <c r="I12" s="146"/>
      <c r="J12" s="145"/>
      <c r="K12" s="146"/>
      <c r="L12" s="154"/>
      <c r="M12" s="154"/>
      <c r="N12" s="154"/>
      <c r="O12" s="154"/>
      <c r="P12" s="154"/>
      <c r="Q12" s="154"/>
      <c r="R12" s="154"/>
      <c r="S12" s="154"/>
      <c r="T12" s="154"/>
      <c r="U12" s="154"/>
      <c r="V12" s="154"/>
      <c r="W12" s="154"/>
      <c r="X12" s="154"/>
      <c r="Y12" s="154"/>
      <c r="Z12" s="154"/>
      <c r="AA12" s="154"/>
      <c r="AB12" s="154"/>
      <c r="AC12" s="154"/>
      <c r="AD12" s="154"/>
      <c r="AE12" s="154"/>
      <c r="AF12" s="154"/>
      <c r="AG12" s="154"/>
      <c r="AH12" s="154"/>
      <c r="AI12" s="154"/>
      <c r="AJ12" s="154"/>
      <c r="AK12" s="154"/>
      <c r="AL12" s="154"/>
      <c r="AM12" s="154"/>
      <c r="AN12" s="154"/>
      <c r="AO12" s="154"/>
      <c r="AP12" s="154"/>
      <c r="AQ12" s="154"/>
      <c r="AR12" s="154"/>
      <c r="AS12" s="154"/>
      <c r="AT12" s="154"/>
      <c r="AU12" s="154"/>
      <c r="AV12" s="154"/>
      <c r="AW12" s="154"/>
      <c r="AX12" s="154"/>
      <c r="AY12" s="154"/>
      <c r="AZ12" s="154"/>
      <c r="BA12" s="154"/>
      <c r="BB12" s="154"/>
      <c r="BC12" s="154"/>
      <c r="BD12" s="154"/>
      <c r="BE12" s="154"/>
      <c r="BF12" s="154"/>
      <c r="BG12" s="154"/>
      <c r="BH12" s="154"/>
      <c r="BI12" s="154"/>
      <c r="BJ12" s="154"/>
      <c r="BK12" s="154"/>
      <c r="BL12" s="154"/>
      <c r="BM12" s="154"/>
      <c r="BN12" s="154"/>
      <c r="BO12" s="154"/>
      <c r="BP12" s="154"/>
      <c r="BQ12" s="154"/>
      <c r="BR12" s="154"/>
      <c r="BS12" s="154"/>
      <c r="BT12" s="154"/>
      <c r="BU12" s="154"/>
      <c r="BV12" s="154"/>
      <c r="BW12" s="154"/>
      <c r="BX12" s="154"/>
      <c r="BY12" s="154"/>
      <c r="BZ12" s="154"/>
      <c r="CA12" s="154"/>
      <c r="CB12" s="154"/>
      <c r="CC12" s="154"/>
      <c r="CD12" s="154"/>
      <c r="CE12" s="154"/>
      <c r="CF12" s="154"/>
      <c r="CG12" s="154"/>
      <c r="CH12" s="154"/>
      <c r="CI12" s="154"/>
      <c r="CJ12" s="154"/>
      <c r="CK12" s="154"/>
      <c r="CL12" s="154"/>
      <c r="CM12" s="154"/>
      <c r="CN12" s="154"/>
      <c r="CO12" s="154"/>
      <c r="CP12" s="154"/>
      <c r="CQ12" s="154"/>
      <c r="CR12" s="154"/>
      <c r="CS12" s="154"/>
      <c r="CT12" s="154"/>
      <c r="CU12" s="154"/>
      <c r="CV12" s="154"/>
      <c r="CW12" s="154"/>
      <c r="CX12" s="154"/>
      <c r="CY12" s="154"/>
      <c r="CZ12" s="154"/>
      <c r="DA12" s="154"/>
      <c r="DB12" s="154"/>
      <c r="DC12" s="154"/>
      <c r="DD12" s="154"/>
      <c r="DE12" s="154"/>
      <c r="DF12" s="154"/>
      <c r="DG12" s="154"/>
      <c r="DH12" s="154"/>
      <c r="DI12" s="154"/>
      <c r="DJ12" s="154"/>
      <c r="DK12" s="154"/>
      <c r="DL12" s="154"/>
      <c r="DM12" s="154"/>
      <c r="DN12" s="154"/>
      <c r="DO12" s="154"/>
      <c r="DP12" s="154"/>
      <c r="DQ12" s="154"/>
      <c r="DR12" s="154"/>
      <c r="DS12" s="154"/>
      <c r="DT12" s="154"/>
      <c r="DU12" s="154"/>
      <c r="DV12" s="154"/>
      <c r="DW12" s="154"/>
      <c r="DX12" s="154"/>
      <c r="DY12" s="154"/>
      <c r="DZ12" s="154"/>
      <c r="EA12" s="154"/>
      <c r="EB12" s="154"/>
      <c r="EC12" s="154"/>
      <c r="ED12" s="154"/>
      <c r="EE12" s="154"/>
      <c r="EF12" s="154"/>
      <c r="EG12" s="154"/>
      <c r="EH12" s="154"/>
      <c r="EI12" s="154"/>
      <c r="EJ12" s="154"/>
      <c r="EK12" s="154"/>
      <c r="EL12" s="154"/>
      <c r="EM12" s="154"/>
      <c r="EN12" s="154"/>
      <c r="EO12" s="154"/>
      <c r="EP12" s="154"/>
      <c r="EQ12" s="154"/>
      <c r="ER12" s="154"/>
      <c r="ES12" s="154"/>
      <c r="ET12" s="154"/>
      <c r="EU12" s="154"/>
      <c r="EV12" s="154"/>
      <c r="EW12" s="154"/>
      <c r="EX12" s="154"/>
      <c r="EY12" s="154"/>
      <c r="EZ12" s="154"/>
      <c r="FA12" s="154"/>
      <c r="FB12" s="154"/>
      <c r="FC12" s="154"/>
      <c r="FD12" s="154"/>
      <c r="FE12" s="154"/>
      <c r="FF12" s="154"/>
      <c r="FG12" s="154"/>
      <c r="FH12" s="154"/>
      <c r="FI12" s="154"/>
      <c r="FJ12" s="154"/>
      <c r="FK12" s="154"/>
      <c r="FL12" s="154"/>
      <c r="FM12" s="154"/>
      <c r="FN12" s="154"/>
      <c r="FO12" s="154"/>
      <c r="FP12" s="154"/>
      <c r="FQ12" s="154"/>
      <c r="FR12" s="154"/>
      <c r="FS12" s="154"/>
      <c r="FT12" s="154"/>
      <c r="FU12" s="154"/>
      <c r="FV12" s="154"/>
      <c r="FW12" s="154"/>
      <c r="FX12" s="154"/>
      <c r="FY12" s="154"/>
      <c r="FZ12" s="154"/>
      <c r="GA12" s="154"/>
      <c r="GB12" s="154"/>
      <c r="GC12" s="154"/>
      <c r="GD12" s="154"/>
      <c r="GE12" s="154"/>
      <c r="GF12" s="154"/>
      <c r="GG12" s="154"/>
      <c r="GH12" s="154"/>
      <c r="GI12" s="154"/>
      <c r="GJ12" s="154"/>
      <c r="GK12" s="154"/>
      <c r="GL12" s="154"/>
      <c r="GM12" s="154"/>
      <c r="GN12" s="154"/>
      <c r="GO12" s="154"/>
      <c r="GP12" s="154"/>
      <c r="GQ12" s="154"/>
      <c r="GR12" s="154"/>
      <c r="GS12" s="154"/>
      <c r="GT12" s="154"/>
      <c r="GU12" s="154"/>
      <c r="GV12" s="154"/>
      <c r="GW12" s="154"/>
      <c r="GX12" s="154"/>
      <c r="GY12" s="154"/>
      <c r="GZ12" s="154"/>
      <c r="HA12" s="154"/>
      <c r="HB12" s="154"/>
      <c r="HC12" s="154"/>
      <c r="HD12" s="154"/>
      <c r="HE12" s="154"/>
      <c r="HF12" s="154"/>
      <c r="HG12" s="154"/>
      <c r="HH12" s="154"/>
      <c r="HI12" s="154"/>
      <c r="HJ12" s="154"/>
      <c r="HK12" s="154"/>
      <c r="HL12" s="154"/>
      <c r="HM12" s="154"/>
      <c r="HN12" s="154"/>
      <c r="HO12" s="154"/>
      <c r="HP12" s="154"/>
      <c r="HQ12" s="154"/>
      <c r="HR12" s="154"/>
      <c r="HS12" s="154"/>
      <c r="HT12" s="154"/>
      <c r="HU12" s="154"/>
      <c r="HV12" s="154"/>
      <c r="HW12" s="154"/>
      <c r="HX12" s="154"/>
      <c r="HY12" s="154"/>
      <c r="HZ12" s="154"/>
      <c r="IA12" s="154"/>
      <c r="IB12" s="154"/>
      <c r="IC12" s="154"/>
      <c r="ID12" s="154"/>
      <c r="IE12" s="154"/>
      <c r="IF12" s="154"/>
      <c r="IG12" s="154"/>
      <c r="IH12" s="154"/>
      <c r="II12" s="154"/>
    </row>
    <row r="13" customHeight="1" spans="1:243">
      <c r="A13" s="144"/>
      <c r="B13" s="144"/>
      <c r="C13" s="144"/>
      <c r="D13" s="144"/>
      <c r="E13" s="145"/>
      <c r="F13" s="145"/>
      <c r="G13" s="146"/>
      <c r="H13" s="146"/>
      <c r="I13" s="146"/>
      <c r="J13" s="145"/>
      <c r="K13" s="146"/>
      <c r="L13" s="154"/>
      <c r="M13" s="154"/>
      <c r="N13" s="154"/>
      <c r="O13" s="154"/>
      <c r="P13" s="154"/>
      <c r="Q13" s="154"/>
      <c r="R13" s="154"/>
      <c r="S13" s="154"/>
      <c r="T13" s="154"/>
      <c r="U13" s="154"/>
      <c r="V13" s="154"/>
      <c r="W13" s="154"/>
      <c r="X13" s="154"/>
      <c r="Y13" s="154"/>
      <c r="Z13" s="154"/>
      <c r="AA13" s="154"/>
      <c r="AB13" s="154"/>
      <c r="AC13" s="154"/>
      <c r="AD13" s="154"/>
      <c r="AE13" s="154"/>
      <c r="AF13" s="154"/>
      <c r="AG13" s="154"/>
      <c r="AH13" s="154"/>
      <c r="AI13" s="154"/>
      <c r="AJ13" s="154"/>
      <c r="AK13" s="154"/>
      <c r="AL13" s="154"/>
      <c r="AM13" s="154"/>
      <c r="AN13" s="154"/>
      <c r="AO13" s="154"/>
      <c r="AP13" s="154"/>
      <c r="AQ13" s="154"/>
      <c r="AR13" s="154"/>
      <c r="AS13" s="154"/>
      <c r="AT13" s="154"/>
      <c r="AU13" s="154"/>
      <c r="AV13" s="154"/>
      <c r="AW13" s="154"/>
      <c r="AX13" s="154"/>
      <c r="AY13" s="154"/>
      <c r="AZ13" s="154"/>
      <c r="BA13" s="154"/>
      <c r="BB13" s="154"/>
      <c r="BC13" s="154"/>
      <c r="BD13" s="154"/>
      <c r="BE13" s="154"/>
      <c r="BF13" s="154"/>
      <c r="BG13" s="154"/>
      <c r="BH13" s="154"/>
      <c r="BI13" s="154"/>
      <c r="BJ13" s="154"/>
      <c r="BK13" s="154"/>
      <c r="BL13" s="154"/>
      <c r="BM13" s="154"/>
      <c r="BN13" s="154"/>
      <c r="BO13" s="154"/>
      <c r="BP13" s="154"/>
      <c r="BQ13" s="154"/>
      <c r="BR13" s="154"/>
      <c r="BS13" s="154"/>
      <c r="BT13" s="154"/>
      <c r="BU13" s="154"/>
      <c r="BV13" s="154"/>
      <c r="BW13" s="154"/>
      <c r="BX13" s="154"/>
      <c r="BY13" s="154"/>
      <c r="BZ13" s="154"/>
      <c r="CA13" s="154"/>
      <c r="CB13" s="154"/>
      <c r="CC13" s="154"/>
      <c r="CD13" s="154"/>
      <c r="CE13" s="154"/>
      <c r="CF13" s="154"/>
      <c r="CG13" s="154"/>
      <c r="CH13" s="154"/>
      <c r="CI13" s="154"/>
      <c r="CJ13" s="154"/>
      <c r="CK13" s="154"/>
      <c r="CL13" s="154"/>
      <c r="CM13" s="154"/>
      <c r="CN13" s="154"/>
      <c r="CO13" s="154"/>
      <c r="CP13" s="154"/>
      <c r="CQ13" s="154"/>
      <c r="CR13" s="154"/>
      <c r="CS13" s="154"/>
      <c r="CT13" s="154"/>
      <c r="CU13" s="154"/>
      <c r="CV13" s="154"/>
      <c r="CW13" s="154"/>
      <c r="CX13" s="154"/>
      <c r="CY13" s="154"/>
      <c r="CZ13" s="154"/>
      <c r="DA13" s="154"/>
      <c r="DB13" s="154"/>
      <c r="DC13" s="154"/>
      <c r="DD13" s="154"/>
      <c r="DE13" s="154"/>
      <c r="DF13" s="154"/>
      <c r="DG13" s="154"/>
      <c r="DH13" s="154"/>
      <c r="DI13" s="154"/>
      <c r="DJ13" s="154"/>
      <c r="DK13" s="154"/>
      <c r="DL13" s="154"/>
      <c r="DM13" s="154"/>
      <c r="DN13" s="154"/>
      <c r="DO13" s="154"/>
      <c r="DP13" s="154"/>
      <c r="DQ13" s="154"/>
      <c r="DR13" s="154"/>
      <c r="DS13" s="154"/>
      <c r="DT13" s="154"/>
      <c r="DU13" s="154"/>
      <c r="DV13" s="154"/>
      <c r="DW13" s="154"/>
      <c r="DX13" s="154"/>
      <c r="DY13" s="154"/>
      <c r="DZ13" s="154"/>
      <c r="EA13" s="154"/>
      <c r="EB13" s="154"/>
      <c r="EC13" s="154"/>
      <c r="ED13" s="154"/>
      <c r="EE13" s="154"/>
      <c r="EF13" s="154"/>
      <c r="EG13" s="154"/>
      <c r="EH13" s="154"/>
      <c r="EI13" s="154"/>
      <c r="EJ13" s="154"/>
      <c r="EK13" s="154"/>
      <c r="EL13" s="154"/>
      <c r="EM13" s="154"/>
      <c r="EN13" s="154"/>
      <c r="EO13" s="154"/>
      <c r="EP13" s="154"/>
      <c r="EQ13" s="154"/>
      <c r="ER13" s="154"/>
      <c r="ES13" s="154"/>
      <c r="ET13" s="154"/>
      <c r="EU13" s="154"/>
      <c r="EV13" s="154"/>
      <c r="EW13" s="154"/>
      <c r="EX13" s="154"/>
      <c r="EY13" s="154"/>
      <c r="EZ13" s="154"/>
      <c r="FA13" s="154"/>
      <c r="FB13" s="154"/>
      <c r="FC13" s="154"/>
      <c r="FD13" s="154"/>
      <c r="FE13" s="154"/>
      <c r="FF13" s="154"/>
      <c r="FG13" s="154"/>
      <c r="FH13" s="154"/>
      <c r="FI13" s="154"/>
      <c r="FJ13" s="154"/>
      <c r="FK13" s="154"/>
      <c r="FL13" s="154"/>
      <c r="FM13" s="154"/>
      <c r="FN13" s="154"/>
      <c r="FO13" s="154"/>
      <c r="FP13" s="154"/>
      <c r="FQ13" s="154"/>
      <c r="FR13" s="154"/>
      <c r="FS13" s="154"/>
      <c r="FT13" s="154"/>
      <c r="FU13" s="154"/>
      <c r="FV13" s="154"/>
      <c r="FW13" s="154"/>
      <c r="FX13" s="154"/>
      <c r="FY13" s="154"/>
      <c r="FZ13" s="154"/>
      <c r="GA13" s="154"/>
      <c r="GB13" s="154"/>
      <c r="GC13" s="154"/>
      <c r="GD13" s="154"/>
      <c r="GE13" s="154"/>
      <c r="GF13" s="154"/>
      <c r="GG13" s="154"/>
      <c r="GH13" s="154"/>
      <c r="GI13" s="154"/>
      <c r="GJ13" s="154"/>
      <c r="GK13" s="154"/>
      <c r="GL13" s="154"/>
      <c r="GM13" s="154"/>
      <c r="GN13" s="154"/>
      <c r="GO13" s="154"/>
      <c r="GP13" s="154"/>
      <c r="GQ13" s="154"/>
      <c r="GR13" s="154"/>
      <c r="GS13" s="154"/>
      <c r="GT13" s="154"/>
      <c r="GU13" s="154"/>
      <c r="GV13" s="154"/>
      <c r="GW13" s="154"/>
      <c r="GX13" s="154"/>
      <c r="GY13" s="154"/>
      <c r="GZ13" s="154"/>
      <c r="HA13" s="154"/>
      <c r="HB13" s="154"/>
      <c r="HC13" s="154"/>
      <c r="HD13" s="154"/>
      <c r="HE13" s="154"/>
      <c r="HF13" s="154"/>
      <c r="HG13" s="154"/>
      <c r="HH13" s="154"/>
      <c r="HI13" s="154"/>
      <c r="HJ13" s="154"/>
      <c r="HK13" s="154"/>
      <c r="HL13" s="154"/>
      <c r="HM13" s="154"/>
      <c r="HN13" s="154"/>
      <c r="HO13" s="154"/>
      <c r="HP13" s="154"/>
      <c r="HQ13" s="154"/>
      <c r="HR13" s="154"/>
      <c r="HS13" s="154"/>
      <c r="HT13" s="154"/>
      <c r="HU13" s="154"/>
      <c r="HV13" s="154"/>
      <c r="HW13" s="154"/>
      <c r="HX13" s="154"/>
      <c r="HY13" s="154"/>
      <c r="HZ13" s="154"/>
      <c r="IA13" s="154"/>
      <c r="IB13" s="154"/>
      <c r="IC13" s="154"/>
      <c r="ID13" s="154"/>
      <c r="IE13" s="154"/>
      <c r="IF13" s="154"/>
      <c r="IG13" s="154"/>
      <c r="IH13" s="154"/>
      <c r="II13" s="154"/>
    </row>
    <row r="14" customHeight="1" spans="1:243">
      <c r="A14" s="144"/>
      <c r="B14" s="144"/>
      <c r="C14" s="144"/>
      <c r="D14" s="144"/>
      <c r="E14" s="145"/>
      <c r="F14" s="145"/>
      <c r="G14" s="146"/>
      <c r="H14" s="146"/>
      <c r="I14" s="146"/>
      <c r="J14" s="145"/>
      <c r="K14" s="146"/>
      <c r="L14" s="154"/>
      <c r="M14" s="154"/>
      <c r="N14" s="154"/>
      <c r="O14" s="154"/>
      <c r="P14" s="154"/>
      <c r="Q14" s="154"/>
      <c r="R14" s="154"/>
      <c r="S14" s="154"/>
      <c r="T14" s="154"/>
      <c r="U14" s="154"/>
      <c r="V14" s="154"/>
      <c r="W14" s="154"/>
      <c r="X14" s="154"/>
      <c r="Y14" s="154"/>
      <c r="Z14" s="154"/>
      <c r="AA14" s="154"/>
      <c r="AB14" s="154"/>
      <c r="AC14" s="154"/>
      <c r="AD14" s="154"/>
      <c r="AE14" s="154"/>
      <c r="AF14" s="154"/>
      <c r="AG14" s="154"/>
      <c r="AH14" s="154"/>
      <c r="AI14" s="154"/>
      <c r="AJ14" s="154"/>
      <c r="AK14" s="154"/>
      <c r="AL14" s="154"/>
      <c r="AM14" s="154"/>
      <c r="AN14" s="154"/>
      <c r="AO14" s="154"/>
      <c r="AP14" s="154"/>
      <c r="AQ14" s="154"/>
      <c r="AR14" s="154"/>
      <c r="AS14" s="154"/>
      <c r="AT14" s="154"/>
      <c r="AU14" s="154"/>
      <c r="AV14" s="154"/>
      <c r="AW14" s="154"/>
      <c r="AX14" s="154"/>
      <c r="AY14" s="154"/>
      <c r="AZ14" s="154"/>
      <c r="BA14" s="154"/>
      <c r="BB14" s="154"/>
      <c r="BC14" s="154"/>
      <c r="BD14" s="154"/>
      <c r="BE14" s="154"/>
      <c r="BF14" s="154"/>
      <c r="BG14" s="154"/>
      <c r="BH14" s="154"/>
      <c r="BI14" s="154"/>
      <c r="BJ14" s="154"/>
      <c r="BK14" s="154"/>
      <c r="BL14" s="154"/>
      <c r="BM14" s="154"/>
      <c r="BN14" s="154"/>
      <c r="BO14" s="154"/>
      <c r="BP14" s="154"/>
      <c r="BQ14" s="154"/>
      <c r="BR14" s="154"/>
      <c r="BS14" s="154"/>
      <c r="BT14" s="154"/>
      <c r="BU14" s="154"/>
      <c r="BV14" s="154"/>
      <c r="BW14" s="154"/>
      <c r="BX14" s="154"/>
      <c r="BY14" s="154"/>
      <c r="BZ14" s="154"/>
      <c r="CA14" s="154"/>
      <c r="CB14" s="154"/>
      <c r="CC14" s="154"/>
      <c r="CD14" s="154"/>
      <c r="CE14" s="154"/>
      <c r="CF14" s="154"/>
      <c r="CG14" s="154"/>
      <c r="CH14" s="154"/>
      <c r="CI14" s="154"/>
      <c r="CJ14" s="154"/>
      <c r="CK14" s="154"/>
      <c r="CL14" s="154"/>
      <c r="CM14" s="154"/>
      <c r="CN14" s="154"/>
      <c r="CO14" s="154"/>
      <c r="CP14" s="154"/>
      <c r="CQ14" s="154"/>
      <c r="CR14" s="154"/>
      <c r="CS14" s="154"/>
      <c r="CT14" s="154"/>
      <c r="CU14" s="154"/>
      <c r="CV14" s="154"/>
      <c r="CW14" s="154"/>
      <c r="CX14" s="154"/>
      <c r="CY14" s="154"/>
      <c r="CZ14" s="154"/>
      <c r="DA14" s="154"/>
      <c r="DB14" s="154"/>
      <c r="DC14" s="154"/>
      <c r="DD14" s="154"/>
      <c r="DE14" s="154"/>
      <c r="DF14" s="154"/>
      <c r="DG14" s="154"/>
      <c r="DH14" s="154"/>
      <c r="DI14" s="154"/>
      <c r="DJ14" s="154"/>
      <c r="DK14" s="154"/>
      <c r="DL14" s="154"/>
      <c r="DM14" s="154"/>
      <c r="DN14" s="154"/>
      <c r="DO14" s="154"/>
      <c r="DP14" s="154"/>
      <c r="DQ14" s="154"/>
      <c r="DR14" s="154"/>
      <c r="DS14" s="154"/>
      <c r="DT14" s="154"/>
      <c r="DU14" s="154"/>
      <c r="DV14" s="154"/>
      <c r="DW14" s="154"/>
      <c r="DX14" s="154"/>
      <c r="DY14" s="154"/>
      <c r="DZ14" s="154"/>
      <c r="EA14" s="154"/>
      <c r="EB14" s="154"/>
      <c r="EC14" s="154"/>
      <c r="ED14" s="154"/>
      <c r="EE14" s="154"/>
      <c r="EF14" s="154"/>
      <c r="EG14" s="154"/>
      <c r="EH14" s="154"/>
      <c r="EI14" s="154"/>
      <c r="EJ14" s="154"/>
      <c r="EK14" s="154"/>
      <c r="EL14" s="154"/>
      <c r="EM14" s="154"/>
      <c r="EN14" s="154"/>
      <c r="EO14" s="154"/>
      <c r="EP14" s="154"/>
      <c r="EQ14" s="154"/>
      <c r="ER14" s="154"/>
      <c r="ES14" s="154"/>
      <c r="ET14" s="154"/>
      <c r="EU14" s="154"/>
      <c r="EV14" s="154"/>
      <c r="EW14" s="154"/>
      <c r="EX14" s="154"/>
      <c r="EY14" s="154"/>
      <c r="EZ14" s="154"/>
      <c r="FA14" s="154"/>
      <c r="FB14" s="154"/>
      <c r="FC14" s="154"/>
      <c r="FD14" s="154"/>
      <c r="FE14" s="154"/>
      <c r="FF14" s="154"/>
      <c r="FG14" s="154"/>
      <c r="FH14" s="154"/>
      <c r="FI14" s="154"/>
      <c r="FJ14" s="154"/>
      <c r="FK14" s="154"/>
      <c r="FL14" s="154"/>
      <c r="FM14" s="154"/>
      <c r="FN14" s="154"/>
      <c r="FO14" s="154"/>
      <c r="FP14" s="154"/>
      <c r="FQ14" s="154"/>
      <c r="FR14" s="154"/>
      <c r="FS14" s="154"/>
      <c r="FT14" s="154"/>
      <c r="FU14" s="154"/>
      <c r="FV14" s="154"/>
      <c r="FW14" s="154"/>
      <c r="FX14" s="154"/>
      <c r="FY14" s="154"/>
      <c r="FZ14" s="154"/>
      <c r="GA14" s="154"/>
      <c r="GB14" s="154"/>
      <c r="GC14" s="154"/>
      <c r="GD14" s="154"/>
      <c r="GE14" s="154"/>
      <c r="GF14" s="154"/>
      <c r="GG14" s="154"/>
      <c r="GH14" s="154"/>
      <c r="GI14" s="154"/>
      <c r="GJ14" s="154"/>
      <c r="GK14" s="154"/>
      <c r="GL14" s="154"/>
      <c r="GM14" s="154"/>
      <c r="GN14" s="154"/>
      <c r="GO14" s="154"/>
      <c r="GP14" s="154"/>
      <c r="GQ14" s="154"/>
      <c r="GR14" s="154"/>
      <c r="GS14" s="154"/>
      <c r="GT14" s="154"/>
      <c r="GU14" s="154"/>
      <c r="GV14" s="154"/>
      <c r="GW14" s="154"/>
      <c r="GX14" s="154"/>
      <c r="GY14" s="154"/>
      <c r="GZ14" s="154"/>
      <c r="HA14" s="154"/>
      <c r="HB14" s="154"/>
      <c r="HC14" s="154"/>
      <c r="HD14" s="154"/>
      <c r="HE14" s="154"/>
      <c r="HF14" s="154"/>
      <c r="HG14" s="154"/>
      <c r="HH14" s="154"/>
      <c r="HI14" s="154"/>
      <c r="HJ14" s="154"/>
      <c r="HK14" s="154"/>
      <c r="HL14" s="154"/>
      <c r="HM14" s="154"/>
      <c r="HN14" s="154"/>
      <c r="HO14" s="154"/>
      <c r="HP14" s="154"/>
      <c r="HQ14" s="154"/>
      <c r="HR14" s="154"/>
      <c r="HS14" s="154"/>
      <c r="HT14" s="154"/>
      <c r="HU14" s="154"/>
      <c r="HV14" s="154"/>
      <c r="HW14" s="154"/>
      <c r="HX14" s="154"/>
      <c r="HY14" s="154"/>
      <c r="HZ14" s="154"/>
      <c r="IA14" s="154"/>
      <c r="IB14" s="154"/>
      <c r="IC14" s="154"/>
      <c r="ID14" s="154"/>
      <c r="IE14" s="154"/>
      <c r="IF14" s="154"/>
      <c r="IG14" s="154"/>
      <c r="IH14" s="154"/>
      <c r="II14" s="154"/>
    </row>
    <row r="15" customHeight="1" spans="1:243">
      <c r="A15" s="144"/>
      <c r="B15" s="144"/>
      <c r="C15" s="144"/>
      <c r="D15" s="144"/>
      <c r="E15" s="145"/>
      <c r="F15" s="145"/>
      <c r="G15" s="146"/>
      <c r="H15" s="146"/>
      <c r="I15" s="146"/>
      <c r="J15" s="145"/>
      <c r="K15" s="146"/>
      <c r="L15" s="154"/>
      <c r="M15" s="154"/>
      <c r="N15" s="154"/>
      <c r="O15" s="154"/>
      <c r="P15" s="154"/>
      <c r="Q15" s="154"/>
      <c r="R15" s="154"/>
      <c r="S15" s="154"/>
      <c r="T15" s="154"/>
      <c r="U15" s="154"/>
      <c r="V15" s="154"/>
      <c r="W15" s="154"/>
      <c r="X15" s="154"/>
      <c r="Y15" s="154"/>
      <c r="Z15" s="154"/>
      <c r="AA15" s="154"/>
      <c r="AB15" s="154"/>
      <c r="AC15" s="154"/>
      <c r="AD15" s="154"/>
      <c r="AE15" s="154"/>
      <c r="AF15" s="154"/>
      <c r="AG15" s="154"/>
      <c r="AH15" s="154"/>
      <c r="AI15" s="154"/>
      <c r="AJ15" s="154"/>
      <c r="AK15" s="154"/>
      <c r="AL15" s="154"/>
      <c r="AM15" s="154"/>
      <c r="AN15" s="154"/>
      <c r="AO15" s="154"/>
      <c r="AP15" s="154"/>
      <c r="AQ15" s="154"/>
      <c r="AR15" s="154"/>
      <c r="AS15" s="154"/>
      <c r="AT15" s="154"/>
      <c r="AU15" s="154"/>
      <c r="AV15" s="154"/>
      <c r="AW15" s="154"/>
      <c r="AX15" s="154"/>
      <c r="AY15" s="154"/>
      <c r="AZ15" s="154"/>
      <c r="BA15" s="154"/>
      <c r="BB15" s="154"/>
      <c r="BC15" s="154"/>
      <c r="BD15" s="154"/>
      <c r="BE15" s="154"/>
      <c r="BF15" s="154"/>
      <c r="BG15" s="154"/>
      <c r="BH15" s="154"/>
      <c r="BI15" s="154"/>
      <c r="BJ15" s="154"/>
      <c r="BK15" s="154"/>
      <c r="BL15" s="154"/>
      <c r="BM15" s="154"/>
      <c r="BN15" s="154"/>
      <c r="BO15" s="154"/>
      <c r="BP15" s="154"/>
      <c r="BQ15" s="154"/>
      <c r="BR15" s="154"/>
      <c r="BS15" s="154"/>
      <c r="BT15" s="154"/>
      <c r="BU15" s="154"/>
      <c r="BV15" s="154"/>
      <c r="BW15" s="154"/>
      <c r="BX15" s="154"/>
      <c r="BY15" s="154"/>
      <c r="BZ15" s="154"/>
      <c r="CA15" s="154"/>
      <c r="CB15" s="154"/>
      <c r="CC15" s="154"/>
      <c r="CD15" s="154"/>
      <c r="CE15" s="154"/>
      <c r="CF15" s="154"/>
      <c r="CG15" s="154"/>
      <c r="CH15" s="154"/>
      <c r="CI15" s="154"/>
      <c r="CJ15" s="154"/>
      <c r="CK15" s="154"/>
      <c r="CL15" s="154"/>
      <c r="CM15" s="154"/>
      <c r="CN15" s="154"/>
      <c r="CO15" s="154"/>
      <c r="CP15" s="154"/>
      <c r="CQ15" s="154"/>
      <c r="CR15" s="154"/>
      <c r="CS15" s="154"/>
      <c r="CT15" s="154"/>
      <c r="CU15" s="154"/>
      <c r="CV15" s="154"/>
      <c r="CW15" s="154"/>
      <c r="CX15" s="154"/>
      <c r="CY15" s="154"/>
      <c r="CZ15" s="154"/>
      <c r="DA15" s="154"/>
      <c r="DB15" s="154"/>
      <c r="DC15" s="154"/>
      <c r="DD15" s="154"/>
      <c r="DE15" s="154"/>
      <c r="DF15" s="154"/>
      <c r="DG15" s="154"/>
      <c r="DH15" s="154"/>
      <c r="DI15" s="154"/>
      <c r="DJ15" s="154"/>
      <c r="DK15" s="154"/>
      <c r="DL15" s="154"/>
      <c r="DM15" s="154"/>
      <c r="DN15" s="154"/>
      <c r="DO15" s="154"/>
      <c r="DP15" s="154"/>
      <c r="DQ15" s="154"/>
      <c r="DR15" s="154"/>
      <c r="DS15" s="154"/>
      <c r="DT15" s="154"/>
      <c r="DU15" s="154"/>
      <c r="DV15" s="154"/>
      <c r="DW15" s="154"/>
      <c r="DX15" s="154"/>
      <c r="DY15" s="154"/>
      <c r="DZ15" s="154"/>
      <c r="EA15" s="154"/>
      <c r="EB15" s="154"/>
      <c r="EC15" s="154"/>
      <c r="ED15" s="154"/>
      <c r="EE15" s="154"/>
      <c r="EF15" s="154"/>
      <c r="EG15" s="154"/>
      <c r="EH15" s="154"/>
      <c r="EI15" s="154"/>
      <c r="EJ15" s="154"/>
      <c r="EK15" s="154"/>
      <c r="EL15" s="154"/>
      <c r="EM15" s="154"/>
      <c r="EN15" s="154"/>
      <c r="EO15" s="154"/>
      <c r="EP15" s="154"/>
      <c r="EQ15" s="154"/>
      <c r="ER15" s="154"/>
      <c r="ES15" s="154"/>
      <c r="ET15" s="154"/>
      <c r="EU15" s="154"/>
      <c r="EV15" s="154"/>
      <c r="EW15" s="154"/>
      <c r="EX15" s="154"/>
      <c r="EY15" s="154"/>
      <c r="EZ15" s="154"/>
      <c r="FA15" s="154"/>
      <c r="FB15" s="154"/>
      <c r="FC15" s="154"/>
      <c r="FD15" s="154"/>
      <c r="FE15" s="154"/>
      <c r="FF15" s="154"/>
      <c r="FG15" s="154"/>
      <c r="FH15" s="154"/>
      <c r="FI15" s="154"/>
      <c r="FJ15" s="154"/>
      <c r="FK15" s="154"/>
      <c r="FL15" s="154"/>
      <c r="FM15" s="154"/>
      <c r="FN15" s="154"/>
      <c r="FO15" s="154"/>
      <c r="FP15" s="154"/>
      <c r="FQ15" s="154"/>
      <c r="FR15" s="154"/>
      <c r="FS15" s="154"/>
      <c r="FT15" s="154"/>
      <c r="FU15" s="154"/>
      <c r="FV15" s="154"/>
      <c r="FW15" s="154"/>
      <c r="FX15" s="154"/>
      <c r="FY15" s="154"/>
      <c r="FZ15" s="154"/>
      <c r="GA15" s="154"/>
      <c r="GB15" s="154"/>
      <c r="GC15" s="154"/>
      <c r="GD15" s="154"/>
      <c r="GE15" s="154"/>
      <c r="GF15" s="154"/>
      <c r="GG15" s="154"/>
      <c r="GH15" s="154"/>
      <c r="GI15" s="154"/>
      <c r="GJ15" s="154"/>
      <c r="GK15" s="154"/>
      <c r="GL15" s="154"/>
      <c r="GM15" s="154"/>
      <c r="GN15" s="154"/>
      <c r="GO15" s="154"/>
      <c r="GP15" s="154"/>
      <c r="GQ15" s="154"/>
      <c r="GR15" s="154"/>
      <c r="GS15" s="154"/>
      <c r="GT15" s="154"/>
      <c r="GU15" s="154"/>
      <c r="GV15" s="154"/>
      <c r="GW15" s="154"/>
      <c r="GX15" s="154"/>
      <c r="GY15" s="154"/>
      <c r="GZ15" s="154"/>
      <c r="HA15" s="154"/>
      <c r="HB15" s="154"/>
      <c r="HC15" s="154"/>
      <c r="HD15" s="154"/>
      <c r="HE15" s="154"/>
      <c r="HF15" s="154"/>
      <c r="HG15" s="154"/>
      <c r="HH15" s="154"/>
      <c r="HI15" s="154"/>
      <c r="HJ15" s="154"/>
      <c r="HK15" s="154"/>
      <c r="HL15" s="154"/>
      <c r="HM15" s="154"/>
      <c r="HN15" s="154"/>
      <c r="HO15" s="154"/>
      <c r="HP15" s="154"/>
      <c r="HQ15" s="154"/>
      <c r="HR15" s="154"/>
      <c r="HS15" s="154"/>
      <c r="HT15" s="154"/>
      <c r="HU15" s="154"/>
      <c r="HV15" s="154"/>
      <c r="HW15" s="154"/>
      <c r="HX15" s="154"/>
      <c r="HY15" s="154"/>
      <c r="HZ15" s="154"/>
      <c r="IA15" s="154"/>
      <c r="IB15" s="154"/>
      <c r="IC15" s="154"/>
      <c r="ID15" s="154"/>
      <c r="IE15" s="154"/>
      <c r="IF15" s="154"/>
      <c r="IG15" s="154"/>
      <c r="IH15" s="154"/>
      <c r="II15" s="154"/>
    </row>
    <row r="16" customHeight="1" spans="1:243">
      <c r="A16" s="144"/>
      <c r="B16" s="144"/>
      <c r="C16" s="144"/>
      <c r="D16" s="144"/>
      <c r="E16" s="145"/>
      <c r="F16" s="145"/>
      <c r="G16" s="146"/>
      <c r="H16" s="146"/>
      <c r="I16" s="146"/>
      <c r="J16" s="145"/>
      <c r="K16" s="146"/>
      <c r="L16" s="154"/>
      <c r="M16" s="154"/>
      <c r="N16" s="154"/>
      <c r="O16" s="154"/>
      <c r="P16" s="154"/>
      <c r="Q16" s="154"/>
      <c r="R16" s="154"/>
      <c r="S16" s="154"/>
      <c r="T16" s="154"/>
      <c r="U16" s="154"/>
      <c r="V16" s="154"/>
      <c r="W16" s="154"/>
      <c r="X16" s="154"/>
      <c r="Y16" s="154"/>
      <c r="Z16" s="154"/>
      <c r="AA16" s="154"/>
      <c r="AB16" s="154"/>
      <c r="AC16" s="154"/>
      <c r="AD16" s="154"/>
      <c r="AE16" s="154"/>
      <c r="AF16" s="154"/>
      <c r="AG16" s="154"/>
      <c r="AH16" s="154"/>
      <c r="AI16" s="154"/>
      <c r="AJ16" s="154"/>
      <c r="AK16" s="154"/>
      <c r="AL16" s="154"/>
      <c r="AM16" s="154"/>
      <c r="AN16" s="154"/>
      <c r="AO16" s="154"/>
      <c r="AP16" s="154"/>
      <c r="AQ16" s="154"/>
      <c r="AR16" s="154"/>
      <c r="AS16" s="154"/>
      <c r="AT16" s="154"/>
      <c r="AU16" s="154"/>
      <c r="AV16" s="154"/>
      <c r="AW16" s="154"/>
      <c r="AX16" s="154"/>
      <c r="AY16" s="154"/>
      <c r="AZ16" s="154"/>
      <c r="BA16" s="154"/>
      <c r="BB16" s="154"/>
      <c r="BC16" s="154"/>
      <c r="BD16" s="154"/>
      <c r="BE16" s="154"/>
      <c r="BF16" s="154"/>
      <c r="BG16" s="154"/>
      <c r="BH16" s="154"/>
      <c r="BI16" s="154"/>
      <c r="BJ16" s="154"/>
      <c r="BK16" s="154"/>
      <c r="BL16" s="154"/>
      <c r="BM16" s="154"/>
      <c r="BN16" s="154"/>
      <c r="BO16" s="154"/>
      <c r="BP16" s="154"/>
      <c r="BQ16" s="154"/>
      <c r="BR16" s="154"/>
      <c r="BS16" s="154"/>
      <c r="BT16" s="154"/>
      <c r="BU16" s="154"/>
      <c r="BV16" s="154"/>
      <c r="BW16" s="154"/>
      <c r="BX16" s="154"/>
      <c r="BY16" s="154"/>
      <c r="BZ16" s="154"/>
      <c r="CA16" s="154"/>
      <c r="CB16" s="154"/>
      <c r="CC16" s="154"/>
      <c r="CD16" s="154"/>
      <c r="CE16" s="154"/>
      <c r="CF16" s="154"/>
      <c r="CG16" s="154"/>
      <c r="CH16" s="154"/>
      <c r="CI16" s="154"/>
      <c r="CJ16" s="154"/>
      <c r="CK16" s="154"/>
      <c r="CL16" s="154"/>
      <c r="CM16" s="154"/>
      <c r="CN16" s="154"/>
      <c r="CO16" s="154"/>
      <c r="CP16" s="154"/>
      <c r="CQ16" s="154"/>
      <c r="CR16" s="154"/>
      <c r="CS16" s="154"/>
      <c r="CT16" s="154"/>
      <c r="CU16" s="154"/>
      <c r="CV16" s="154"/>
      <c r="CW16" s="154"/>
      <c r="CX16" s="154"/>
      <c r="CY16" s="154"/>
      <c r="CZ16" s="154"/>
      <c r="DA16" s="154"/>
      <c r="DB16" s="154"/>
      <c r="DC16" s="154"/>
      <c r="DD16" s="154"/>
      <c r="DE16" s="154"/>
      <c r="DF16" s="154"/>
      <c r="DG16" s="154"/>
      <c r="DH16" s="154"/>
      <c r="DI16" s="154"/>
      <c r="DJ16" s="154"/>
      <c r="DK16" s="154"/>
      <c r="DL16" s="154"/>
      <c r="DM16" s="154"/>
      <c r="DN16" s="154"/>
      <c r="DO16" s="154"/>
      <c r="DP16" s="154"/>
      <c r="DQ16" s="154"/>
      <c r="DR16" s="154"/>
      <c r="DS16" s="154"/>
      <c r="DT16" s="154"/>
      <c r="DU16" s="154"/>
      <c r="DV16" s="154"/>
      <c r="DW16" s="154"/>
      <c r="DX16" s="154"/>
      <c r="DY16" s="154"/>
      <c r="DZ16" s="154"/>
      <c r="EA16" s="154"/>
      <c r="EB16" s="154"/>
      <c r="EC16" s="154"/>
      <c r="ED16" s="154"/>
      <c r="EE16" s="154"/>
      <c r="EF16" s="154"/>
      <c r="EG16" s="154"/>
      <c r="EH16" s="154"/>
      <c r="EI16" s="154"/>
      <c r="EJ16" s="154"/>
      <c r="EK16" s="154"/>
      <c r="EL16" s="154"/>
      <c r="EM16" s="154"/>
      <c r="EN16" s="154"/>
      <c r="EO16" s="154"/>
      <c r="EP16" s="154"/>
      <c r="EQ16" s="154"/>
      <c r="ER16" s="154"/>
      <c r="ES16" s="154"/>
      <c r="ET16" s="154"/>
      <c r="EU16" s="154"/>
      <c r="EV16" s="154"/>
      <c r="EW16" s="154"/>
      <c r="EX16" s="154"/>
      <c r="EY16" s="154"/>
      <c r="EZ16" s="154"/>
      <c r="FA16" s="154"/>
      <c r="FB16" s="154"/>
      <c r="FC16" s="154"/>
      <c r="FD16" s="154"/>
      <c r="FE16" s="154"/>
      <c r="FF16" s="154"/>
      <c r="FG16" s="154"/>
      <c r="FH16" s="154"/>
      <c r="FI16" s="154"/>
      <c r="FJ16" s="154"/>
      <c r="FK16" s="154"/>
      <c r="FL16" s="154"/>
      <c r="FM16" s="154"/>
      <c r="FN16" s="154"/>
      <c r="FO16" s="154"/>
      <c r="FP16" s="154"/>
      <c r="FQ16" s="154"/>
      <c r="FR16" s="154"/>
      <c r="FS16" s="154"/>
      <c r="FT16" s="154"/>
      <c r="FU16" s="154"/>
      <c r="FV16" s="154"/>
      <c r="FW16" s="154"/>
      <c r="FX16" s="154"/>
      <c r="FY16" s="154"/>
      <c r="FZ16" s="154"/>
      <c r="GA16" s="154"/>
      <c r="GB16" s="154"/>
      <c r="GC16" s="154"/>
      <c r="GD16" s="154"/>
      <c r="GE16" s="154"/>
      <c r="GF16" s="154"/>
      <c r="GG16" s="154"/>
      <c r="GH16" s="154"/>
      <c r="GI16" s="154"/>
      <c r="GJ16" s="154"/>
      <c r="GK16" s="154"/>
      <c r="GL16" s="154"/>
      <c r="GM16" s="154"/>
      <c r="GN16" s="154"/>
      <c r="GO16" s="154"/>
      <c r="GP16" s="154"/>
      <c r="GQ16" s="154"/>
      <c r="GR16" s="154"/>
      <c r="GS16" s="154"/>
      <c r="GT16" s="154"/>
      <c r="GU16" s="154"/>
      <c r="GV16" s="154"/>
      <c r="GW16" s="154"/>
      <c r="GX16" s="154"/>
      <c r="GY16" s="154"/>
      <c r="GZ16" s="154"/>
      <c r="HA16" s="154"/>
      <c r="HB16" s="154"/>
      <c r="HC16" s="154"/>
      <c r="HD16" s="154"/>
      <c r="HE16" s="154"/>
      <c r="HF16" s="154"/>
      <c r="HG16" s="154"/>
      <c r="HH16" s="154"/>
      <c r="HI16" s="154"/>
      <c r="HJ16" s="154"/>
      <c r="HK16" s="154"/>
      <c r="HL16" s="154"/>
      <c r="HM16" s="154"/>
      <c r="HN16" s="154"/>
      <c r="HO16" s="154"/>
      <c r="HP16" s="154"/>
      <c r="HQ16" s="154"/>
      <c r="HR16" s="154"/>
      <c r="HS16" s="154"/>
      <c r="HT16" s="154"/>
      <c r="HU16" s="154"/>
      <c r="HV16" s="154"/>
      <c r="HW16" s="154"/>
      <c r="HX16" s="154"/>
      <c r="HY16" s="154"/>
      <c r="HZ16" s="154"/>
      <c r="IA16" s="154"/>
      <c r="IB16" s="154"/>
      <c r="IC16" s="154"/>
      <c r="ID16" s="154"/>
      <c r="IE16" s="154"/>
      <c r="IF16" s="154"/>
      <c r="IG16" s="154"/>
      <c r="IH16" s="154"/>
      <c r="II16" s="154"/>
    </row>
    <row r="17" customHeight="1" spans="1:11">
      <c r="A17" s="144"/>
      <c r="B17" s="144"/>
      <c r="C17" s="144"/>
      <c r="D17" s="144"/>
      <c r="E17" s="145"/>
      <c r="F17" s="145"/>
      <c r="G17" s="146"/>
      <c r="H17" s="146"/>
      <c r="I17" s="146"/>
      <c r="J17" s="145"/>
      <c r="K17" s="146"/>
    </row>
    <row r="18" customHeight="1" spans="1:11">
      <c r="A18" s="144"/>
      <c r="B18" s="144"/>
      <c r="C18" s="144"/>
      <c r="D18" s="144"/>
      <c r="E18" s="145"/>
      <c r="F18" s="145"/>
      <c r="G18" s="146"/>
      <c r="H18" s="146"/>
      <c r="I18" s="146"/>
      <c r="J18" s="145"/>
      <c r="K18" s="146"/>
    </row>
    <row r="19" customHeight="1" spans="1:11">
      <c r="A19" s="144"/>
      <c r="B19" s="144"/>
      <c r="C19" s="144"/>
      <c r="D19" s="144"/>
      <c r="E19" s="145"/>
      <c r="F19" s="145"/>
      <c r="G19" s="146"/>
      <c r="H19" s="146"/>
      <c r="I19" s="146"/>
      <c r="J19" s="145"/>
      <c r="K19" s="146"/>
    </row>
    <row r="20" customHeight="1" spans="1:11">
      <c r="A20" s="144"/>
      <c r="B20" s="144"/>
      <c r="C20" s="144"/>
      <c r="D20" s="144"/>
      <c r="E20" s="145"/>
      <c r="F20" s="145"/>
      <c r="G20" s="146"/>
      <c r="H20" s="146"/>
      <c r="I20" s="146"/>
      <c r="J20" s="145"/>
      <c r="K20" s="146"/>
    </row>
    <row r="21" customHeight="1" spans="1:11">
      <c r="A21" s="144"/>
      <c r="B21" s="144"/>
      <c r="C21" s="144"/>
      <c r="D21" s="144"/>
      <c r="E21" s="145"/>
      <c r="F21" s="145"/>
      <c r="G21" s="146"/>
      <c r="H21" s="146"/>
      <c r="I21" s="146"/>
      <c r="J21" s="145"/>
      <c r="K21" s="146"/>
    </row>
    <row r="22" customHeight="1" spans="1:11">
      <c r="A22" s="144"/>
      <c r="B22" s="144"/>
      <c r="C22" s="144"/>
      <c r="D22" s="144"/>
      <c r="E22" s="145"/>
      <c r="F22" s="145"/>
      <c r="G22" s="146"/>
      <c r="H22" s="146"/>
      <c r="I22" s="146"/>
      <c r="J22" s="145"/>
      <c r="K22" s="146"/>
    </row>
    <row r="23" customHeight="1" spans="1:11">
      <c r="A23" s="144"/>
      <c r="B23" s="144"/>
      <c r="C23" s="144"/>
      <c r="D23" s="144"/>
      <c r="E23" s="145"/>
      <c r="F23" s="145"/>
      <c r="G23" s="146"/>
      <c r="H23" s="146"/>
      <c r="I23" s="146"/>
      <c r="J23" s="145"/>
      <c r="K23" s="146"/>
    </row>
    <row r="24" customHeight="1" spans="1:11">
      <c r="A24" s="144"/>
      <c r="B24" s="144"/>
      <c r="C24" s="144"/>
      <c r="D24" s="144"/>
      <c r="E24" s="145"/>
      <c r="F24" s="145"/>
      <c r="G24" s="146"/>
      <c r="H24" s="146"/>
      <c r="I24" s="146"/>
      <c r="J24" s="145"/>
      <c r="K24" s="146"/>
    </row>
    <row r="25" customHeight="1" spans="1:11">
      <c r="A25" s="147"/>
      <c r="B25" s="144"/>
      <c r="C25" s="144"/>
      <c r="D25" s="144"/>
      <c r="E25" s="145"/>
      <c r="F25" s="145"/>
      <c r="G25" s="146"/>
      <c r="H25" s="146"/>
      <c r="I25" s="146"/>
      <c r="J25" s="145"/>
      <c r="K25" s="146"/>
    </row>
  </sheetData>
  <sheetProtection formatCells="0" formatColumns="0" formatRows="0"/>
  <mergeCells count="7">
    <mergeCell ref="A2:K2"/>
    <mergeCell ref="A3:E3"/>
    <mergeCell ref="A4:A5"/>
    <mergeCell ref="B4:B5"/>
    <mergeCell ref="C4:C5"/>
    <mergeCell ref="D4:D5"/>
    <mergeCell ref="E4:E5"/>
  </mergeCells>
  <pageMargins left="0.748031496062992" right="0.748031496062992" top="0.984251968503937" bottom="0.984251968503937" header="0.511811023622047" footer="0.511811023622047"/>
  <pageSetup paperSize="9" orientation="landscape" horizontalDpi="200" verticalDpi="30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13</vt:i4>
      </vt:variant>
    </vt:vector>
  </HeadingPairs>
  <TitlesOfParts>
    <vt:vector size="13" baseType="lpstr">
      <vt:lpstr>1部门预算收支总表</vt:lpstr>
      <vt:lpstr>2收入预算总表</vt:lpstr>
      <vt:lpstr>3支出预算总表</vt:lpstr>
      <vt:lpstr>4一般公共预算和政府性基金收支总表</vt:lpstr>
      <vt:lpstr>5一般公共预算支出表</vt:lpstr>
      <vt:lpstr>6支出分类汇总表</vt:lpstr>
      <vt:lpstr>6-1一般公共预算基本支出表</vt:lpstr>
      <vt:lpstr>7三公经费表</vt:lpstr>
      <vt:lpstr>8基金支出表</vt:lpstr>
      <vt:lpstr>9国有资本经营预算情况表</vt:lpstr>
      <vt:lpstr>10政府采购</vt:lpstr>
      <vt:lpstr>11部门(单位)整体绩效目标表</vt:lpstr>
      <vt:lpstr>12部门预算项目绩效目标表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null,null,测试</dc:creator>
  <cp:lastModifiedBy>admin</cp:lastModifiedBy>
  <dcterms:created xsi:type="dcterms:W3CDTF">2016-12-14T09:11:00Z</dcterms:created>
  <cp:lastPrinted>2021-07-07T10:00:00Z</cp:lastPrinted>
  <dcterms:modified xsi:type="dcterms:W3CDTF">2021-07-26T03:08:41Z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2052-11.1.0.10667</vt:lpwstr>
  </property>
  <property fmtid="{D5CDD505-2E9C-101B-9397-08002B2CF9AE}" pid="3" name="EDOID">
    <vt:i4>68032</vt:i4>
  </property>
  <property fmtid="{D5CDD505-2E9C-101B-9397-08002B2CF9AE}" pid="4" name="ICV">
    <vt:lpwstr>B971DE21C1F94DA38DCB702FB3C7ADF9</vt:lpwstr>
  </property>
</Properties>
</file>